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treetc\Downloads\port\"/>
    </mc:Choice>
  </mc:AlternateContent>
  <xr:revisionPtr revIDLastSave="0" documentId="8_{EAB87490-F56E-43A3-A4B9-444F515BF2DF}" xr6:coauthVersionLast="44" xr6:coauthVersionMax="44" xr10:uidLastSave="{00000000-0000-0000-0000-000000000000}"/>
  <bookViews>
    <workbookView xWindow="-120" yWindow="-120" windowWidth="27120" windowHeight="16440" xr2:uid="{00000000-000D-0000-FFFF-FFFF00000000}"/>
  </bookViews>
  <sheets>
    <sheet name="Entry Area" sheetId="1" r:id="rId1"/>
    <sheet name="Ton-Mileage Estimation Tool" sheetId="3" r:id="rId2"/>
    <sheet name="Menu Data"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4" i="3" l="1"/>
  <c r="AE33" i="3"/>
  <c r="AE32" i="3"/>
  <c r="AE31" i="3"/>
  <c r="AE30" i="3"/>
  <c r="AE29" i="3"/>
  <c r="AE28" i="3"/>
  <c r="AE27" i="3"/>
  <c r="AE26" i="3"/>
  <c r="AE25" i="3"/>
  <c r="AE24" i="3"/>
  <c r="AE23" i="3"/>
  <c r="AE22" i="3"/>
  <c r="AE21" i="3"/>
  <c r="AE20" i="3"/>
  <c r="AE19" i="3"/>
  <c r="AE18" i="3"/>
  <c r="AE17" i="3"/>
  <c r="AE16" i="3"/>
  <c r="AE15" i="3"/>
  <c r="V34" i="3"/>
  <c r="V33" i="3"/>
  <c r="V32" i="3"/>
  <c r="V31" i="3"/>
  <c r="V30" i="3"/>
  <c r="V29" i="3"/>
  <c r="V28" i="3"/>
  <c r="V27" i="3"/>
  <c r="V26" i="3"/>
  <c r="V25" i="3"/>
  <c r="V24" i="3"/>
  <c r="V23" i="3"/>
  <c r="V22" i="3"/>
  <c r="V21" i="3"/>
  <c r="V20" i="3"/>
  <c r="V19" i="3"/>
  <c r="V18" i="3"/>
  <c r="V17" i="3"/>
  <c r="V16" i="3"/>
  <c r="V15" i="3"/>
  <c r="M34" i="3"/>
  <c r="M33" i="3"/>
  <c r="M32" i="3"/>
  <c r="M31" i="3"/>
  <c r="M30" i="3"/>
  <c r="M29" i="3"/>
  <c r="M28" i="3"/>
  <c r="M27" i="3"/>
  <c r="M26" i="3"/>
  <c r="M25" i="3"/>
  <c r="M24" i="3"/>
  <c r="M23" i="3"/>
  <c r="M22" i="3"/>
  <c r="M21" i="3"/>
  <c r="M20" i="3"/>
  <c r="M19" i="3"/>
  <c r="M18" i="3"/>
  <c r="M17" i="3"/>
  <c r="M16" i="3"/>
  <c r="M15" i="3"/>
  <c r="AE35" i="3" l="1"/>
  <c r="V35" i="3"/>
  <c r="M35" i="3"/>
</calcChain>
</file>

<file path=xl/sharedStrings.xml><?xml version="1.0" encoding="utf-8"?>
<sst xmlns="http://schemas.openxmlformats.org/spreadsheetml/2006/main" count="290" uniqueCount="215">
  <si>
    <t>Data Entry Area</t>
  </si>
  <si>
    <t>America's Central</t>
  </si>
  <si>
    <t>Port District Name</t>
  </si>
  <si>
    <t>Short Name</t>
  </si>
  <si>
    <t>Alexander Cairo Port District</t>
  </si>
  <si>
    <t>Alexander-Cairo</t>
  </si>
  <si>
    <t>America's Central Port District</t>
  </si>
  <si>
    <t>Heart of Illinois Regional Port District</t>
  </si>
  <si>
    <t>Heart of Illinois</t>
  </si>
  <si>
    <t>Havana Regional Port District</t>
  </si>
  <si>
    <t>Havana</t>
  </si>
  <si>
    <t>Illinois International Port District</t>
  </si>
  <si>
    <t>IIPD</t>
  </si>
  <si>
    <t>Illinois Valley Regional Port District</t>
  </si>
  <si>
    <t>Illinois Valley</t>
  </si>
  <si>
    <t>Jackson-Union Port District</t>
  </si>
  <si>
    <t>Jackson-Union</t>
  </si>
  <si>
    <t>Joliet Regional Port District</t>
  </si>
  <si>
    <t>Joliet</t>
  </si>
  <si>
    <t>Kaskaskia Regional Port District</t>
  </si>
  <si>
    <t>Kaskaskia</t>
  </si>
  <si>
    <t>Massac-Metropolis Port District</t>
  </si>
  <si>
    <t>Massac-Metropolis</t>
  </si>
  <si>
    <t>Mid-America Intermodal Authority Port District</t>
  </si>
  <si>
    <t>Mid-America</t>
  </si>
  <si>
    <t>Mt. Carmel Regional Port District</t>
  </si>
  <si>
    <t>Mt. Carmel</t>
  </si>
  <si>
    <t>Ottawa Port District</t>
  </si>
  <si>
    <t>Ottawa</t>
  </si>
  <si>
    <t>Seneca Regional Port District</t>
  </si>
  <si>
    <t>Seneca</t>
  </si>
  <si>
    <t>Shawneetown Regional Port District</t>
  </si>
  <si>
    <t>Shawneetown</t>
  </si>
  <si>
    <t>Southwest Regional Port District</t>
  </si>
  <si>
    <t>Soutwest Regional</t>
  </si>
  <si>
    <t>Upper Mississippi River International Port District</t>
  </si>
  <si>
    <t>Upper Miss</t>
  </si>
  <si>
    <t>Waukegan Port District</t>
  </si>
  <si>
    <t>Waukegan</t>
  </si>
  <si>
    <t>White County Port District</t>
  </si>
  <si>
    <t>White County</t>
  </si>
  <si>
    <t>Menu Data</t>
  </si>
  <si>
    <t>Notes</t>
  </si>
  <si>
    <t>Part One: Project Information</t>
  </si>
  <si>
    <t>Name</t>
  </si>
  <si>
    <t>Organization</t>
  </si>
  <si>
    <t>Street</t>
  </si>
  <si>
    <t>City, State, Zip</t>
  </si>
  <si>
    <t>Phone</t>
  </si>
  <si>
    <t>E-Mail</t>
  </si>
  <si>
    <t>1. PROJECT NAME</t>
  </si>
  <si>
    <t>2. APPLICANT NAME AND CONTACT INFORMATION</t>
  </si>
  <si>
    <t>3. PORT DISTRICT IN WHICH PROJECT IS LOCATED</t>
  </si>
  <si>
    <t>Project is on publicly-owned lands or waters</t>
  </si>
  <si>
    <t>Project is on privately-owned lands or waters</t>
  </si>
  <si>
    <t xml:space="preserve"> </t>
  </si>
  <si>
    <t>Enter information in the text boxes.  Please provide enough detail for the review team to fully understand your project, but do not feel obligated to provide more text than necessary to accomplish this.</t>
  </si>
  <si>
    <t>All required materials provided</t>
  </si>
  <si>
    <t>Some required materials provided</t>
  </si>
  <si>
    <t>No materials provided</t>
  </si>
  <si>
    <t>Match Amount Provided</t>
  </si>
  <si>
    <t>Part Two: Project Outcomes Checklist</t>
  </si>
  <si>
    <t>Select response from the pull-down menu</t>
  </si>
  <si>
    <t>Yes</t>
  </si>
  <si>
    <t>No</t>
  </si>
  <si>
    <t>Not Applicable</t>
  </si>
  <si>
    <t>Vessel Crashes/Incidents</t>
  </si>
  <si>
    <t>Truck Crashes/Incidents</t>
  </si>
  <si>
    <t>Rail Crashes/Incidents</t>
  </si>
  <si>
    <t>Terminal Infrastructure</t>
  </si>
  <si>
    <t>Terminal Equipment</t>
  </si>
  <si>
    <t xml:space="preserve">Other   </t>
  </si>
  <si>
    <t>Access (truck, rail, water)</t>
  </si>
  <si>
    <t>Asset Management Plan in place</t>
  </si>
  <si>
    <t>No Asset Management Plan in place</t>
  </si>
  <si>
    <t>Port Facility</t>
  </si>
  <si>
    <t>Port District</t>
  </si>
  <si>
    <t>State of Illinois</t>
  </si>
  <si>
    <t>Describe equipment quantities and types</t>
  </si>
  <si>
    <t>Enter name of the project.</t>
  </si>
  <si>
    <t>Enter contact information.</t>
  </si>
  <si>
    <t>From the pull-down menu, select the Port District in which project is located.</t>
  </si>
  <si>
    <t>Select response from pull-down menu.</t>
  </si>
  <si>
    <t>Grant Award Requested</t>
  </si>
  <si>
    <t>Project Type</t>
  </si>
  <si>
    <t>Publicly-owned dock and terminal repair, rehabilitation, or construction</t>
  </si>
  <si>
    <t>Port roadway rehabilitation or construction</t>
  </si>
  <si>
    <t>Improving or installing publicly-owned equipment for loading or off-loading cargo to or from a vessel</t>
  </si>
  <si>
    <t>Publicly-owned warehouses or other commodity storage</t>
  </si>
  <si>
    <t>Publicly-owned buildings or shelters for the storage of equipment</t>
  </si>
  <si>
    <t>Procurement, installation, and maintenance of publicly-owned equipment to improve port security, such as fences, lighting, or security systems</t>
  </si>
  <si>
    <t>Navigational aids</t>
  </si>
  <si>
    <t>Other publicly-owned capital improvements that will result in documentable improvements to marine transportation</t>
  </si>
  <si>
    <t>Site Planning (resulting in Capital Construction) for Publicly-Owned Facilities</t>
  </si>
  <si>
    <t>Land Purchase (resulting in Capital Construction) for Publicly-Owned Facilities</t>
  </si>
  <si>
    <t>Preliminary and Final Design Engineering (resulting in Capital Construction) for Publicly-Owned Facilities</t>
  </si>
  <si>
    <t>Project Cost</t>
  </si>
  <si>
    <t>Change in ton-miles by Water within Illinois</t>
  </si>
  <si>
    <t>Change in ton-miles by Rail within Illinois</t>
  </si>
  <si>
    <t>Change in ton-miles by Truck within Illinois</t>
  </si>
  <si>
    <t>Change in ton-miles by Water within the US</t>
  </si>
  <si>
    <t>Change in ton-miles by Rail within the US</t>
  </si>
  <si>
    <t>Change in ton-miles by Truck within the US</t>
  </si>
  <si>
    <t>Warehouse/Distribution Capacity (tons)</t>
  </si>
  <si>
    <t>On-Port Rail Capacity (tons)</t>
  </si>
  <si>
    <t>Marine Cargo Transfer Capacity (tons)</t>
  </si>
  <si>
    <t xml:space="preserve"> Co-Sponsors (if any)</t>
  </si>
  <si>
    <t>Terminal Equipment Crashes/Incidents</t>
  </si>
  <si>
    <t>Other Crashes/Incidents</t>
  </si>
  <si>
    <t>Marine Transportation</t>
  </si>
  <si>
    <t>Storage and Handling</t>
  </si>
  <si>
    <t>Truck / Rail Access</t>
  </si>
  <si>
    <t>Commodity Type</t>
  </si>
  <si>
    <t>Entry #</t>
  </si>
  <si>
    <t>Ton-Mileage Benefit Estimation Tool</t>
  </si>
  <si>
    <t>Without Project</t>
  </si>
  <si>
    <t>With Project</t>
  </si>
  <si>
    <t>Tons Through This Port</t>
  </si>
  <si>
    <t>Avg Water Travel Distance Using This Port</t>
  </si>
  <si>
    <t>Avg Water Travel Distance Using Alternative Port(s)</t>
  </si>
  <si>
    <t>Water Transportation Effects in Year 2030</t>
  </si>
  <si>
    <t>Tons To/From This Port</t>
  </si>
  <si>
    <t>Avg Truck Travel Distance Using This Port</t>
  </si>
  <si>
    <t>Avg Truck Travel Distance Using Alternative Port(s)</t>
  </si>
  <si>
    <t>Truck Transportation Effects in Year 2030</t>
  </si>
  <si>
    <t>Avg Rail Travel Distance Using This Port</t>
  </si>
  <si>
    <t>Avg Rail Travel Distance Using Alternative Port(s)</t>
  </si>
  <si>
    <t>Rail Transportation Effects in Year 2030</t>
  </si>
  <si>
    <t>For Commodity Tonnage Impacted by the Project, Enter Without and With-Project Origin-Destination Volumes and Average Distances by Mode</t>
  </si>
  <si>
    <t xml:space="preserve">   </t>
  </si>
  <si>
    <t>Please describe your overall project.  (You may also attach descriptive information.)</t>
  </si>
  <si>
    <t>Source of Matching funds</t>
  </si>
  <si>
    <t>Describe the physical location of the investment within the public port district.</t>
  </si>
  <si>
    <t>Describe the intended outcomes and benefits of the investment.</t>
  </si>
  <si>
    <t>Describe any significant technical challenges anticipated in delivering the project, including:  dredging, wetlands, brownfields, or other environmental / permitting issues; use of new construction technologies; funding availability to complete related projects; community issues; etc.</t>
  </si>
  <si>
    <t>Describe how the project is consistent with local plans.</t>
  </si>
  <si>
    <t xml:space="preserve">Describe, if applicable, how the project leverages prior public investments. </t>
  </si>
  <si>
    <t>Describe the current status of design plans, environmental review, and permitting.</t>
  </si>
  <si>
    <t>Describe any needed property/right-of-way acquisition.</t>
  </si>
  <si>
    <t>Identify funding or other partners that are involved in delivery of this project.</t>
  </si>
  <si>
    <t>Summarize the project schedule including key milestones.</t>
  </si>
  <si>
    <t>2030 NO BUILD</t>
  </si>
  <si>
    <t>2030 BUILD</t>
  </si>
  <si>
    <t>EFFECT DUE TO PROJECT</t>
  </si>
  <si>
    <t>Connecting Truck and Water?</t>
  </si>
  <si>
    <t>Connecting Rail and Water?</t>
  </si>
  <si>
    <t>Connecting Rail and Truck?</t>
  </si>
  <si>
    <t>Provide short narrative and select responses from pull-down menus.</t>
  </si>
  <si>
    <t>Capital Construction Projects for Publicly-Owned Facilities or on Publicly-Owned Land</t>
  </si>
  <si>
    <t>Additional description if project or capital project involves multiple types</t>
  </si>
  <si>
    <t>From the pull-down menus, identify the type of project and capital improvement.  If application is for Site Planning, Land Purchase, or Engineering, indicate the type of Capital Improvement these activities will eventually support.</t>
  </si>
  <si>
    <t xml:space="preserve">Enter the estimated total cost of the project in year of expenditure dollars, the requested grant award, and the match amount provided.  If possible, estimate the share of total project cost associated with labor and materials sourced from within the Port District itself.  </t>
  </si>
  <si>
    <r>
      <rPr>
        <b/>
        <sz val="11"/>
        <rFont val="Calibri"/>
        <family val="2"/>
        <scheme val="minor"/>
      </rPr>
      <t>Instructions:</t>
    </r>
    <r>
      <rPr>
        <sz val="11"/>
        <rFont val="Calibri"/>
        <family val="2"/>
        <scheme val="minor"/>
      </rPr>
      <t xml:space="preserve">  Please fill out the form below and attach supporting materials as specified in Item #9.  The "Notes" column provides guidance and instructions.  Some data entries require text or number inputs, others are selections from pull-down menus.  For</t>
    </r>
    <r>
      <rPr>
        <u/>
        <sz val="11"/>
        <rFont val="Calibri"/>
        <family val="2"/>
        <scheme val="minor"/>
      </rPr>
      <t xml:space="preserve"> Part One</t>
    </r>
    <r>
      <rPr>
        <sz val="11"/>
        <rFont val="Calibri"/>
        <family val="2"/>
        <scheme val="minor"/>
      </rPr>
      <t xml:space="preserve">, applicants must complete all data fields.  For </t>
    </r>
    <r>
      <rPr>
        <u/>
        <sz val="11"/>
        <rFont val="Calibri"/>
        <family val="2"/>
        <scheme val="minor"/>
      </rPr>
      <t>Part Two</t>
    </r>
    <r>
      <rPr>
        <sz val="11"/>
        <rFont val="Calibri"/>
        <family val="2"/>
        <scheme val="minor"/>
      </rPr>
      <t>, applicants should consider each question, determine whether it is applicable to their project, and if applicable provide the best available information.</t>
    </r>
  </si>
  <si>
    <t>If project cost is for planning, land purchase, or engineering, describe the capital investments to follow the project and estimate those capital costs</t>
  </si>
  <si>
    <t>Probability of Risk Event(s) Occuring in 2030</t>
  </si>
  <si>
    <t>Dollar Cost of Risk Event(s) if Occuring</t>
  </si>
  <si>
    <t xml:space="preserve">Estimate changes in risk costs and annual probability due to the project. </t>
  </si>
  <si>
    <t xml:space="preserve">Estimate changes in costs due to the project. </t>
  </si>
  <si>
    <t>Estimate changes in number of crashes/incidents due to the project.</t>
  </si>
  <si>
    <t xml:space="preserve">Estimate changes in permanent job creation due to the project. </t>
  </si>
  <si>
    <t>Describe the Job Creation benefits of this Project</t>
  </si>
  <si>
    <t>Descibe the Risk Reduction benefits of this Project</t>
  </si>
  <si>
    <t>Describe the Annual Maintenance benefits of this project</t>
  </si>
  <si>
    <t>Describe the Port Terminal Operations benefits of this project</t>
  </si>
  <si>
    <t>Describe the Multimodal Connectivity benefits of this project</t>
  </si>
  <si>
    <t>Describe the Safety benefits of this project</t>
  </si>
  <si>
    <t>Describe the Port User or Customer Cost benefits of this project</t>
  </si>
  <si>
    <t xml:space="preserve">Estimate changes in performance due to the project. </t>
  </si>
  <si>
    <t>Location #1 = X</t>
  </si>
  <si>
    <t>Location #2 = X</t>
  </si>
  <si>
    <t>Location #3 = X</t>
  </si>
  <si>
    <t>Location #4 = X</t>
  </si>
  <si>
    <t>Location #5 = X</t>
  </si>
  <si>
    <t>Describe the Truck AADT or Congestion benefits of this project</t>
  </si>
  <si>
    <t>Describe the Rail Grade Crossing benefits of this project</t>
  </si>
  <si>
    <t>Provide any additional benefit information not included in responses to the questions above.</t>
  </si>
  <si>
    <t>Describe the Cargo Handling Capacity benefits of this project</t>
  </si>
  <si>
    <t>Describe the Illinois Ton-Mileage benefits of this project</t>
  </si>
  <si>
    <t>Describe the National Ton-Mileage benefits of this project</t>
  </si>
  <si>
    <t>Primary Capital Project Type</t>
  </si>
  <si>
    <r>
      <t>4. ELIGIBLE PROJECT TYPE AND IMPROVEMENT TYPE</t>
    </r>
    <r>
      <rPr>
        <b/>
        <strike/>
        <sz val="11"/>
        <rFont val="Calibri"/>
        <family val="2"/>
        <scheme val="minor"/>
      </rPr>
      <t>S</t>
    </r>
  </si>
  <si>
    <t>5. PROJECT FINANCIAL INFORMATION</t>
  </si>
  <si>
    <t>6.  PROJECT INFORMATION</t>
  </si>
  <si>
    <r>
      <t>7. CONFIRM THAT SUPPORTING MATERIALS ARE PROVIDED AS SEPARATE ATTACHMENTS:  A)  MAP, SKETCH, OR DESCRIPTION OF PROJECT LOCATION; B) PROJECT LAYOUT OR SCHEMATIC PLAN; C) PROJECT SCHEDULE; D) WRITTEN STATEMENT(S) OF MATCHING FUND COMMITMENT(S); E) OPTIONALLY AS AVAILABLE, MARKET / PLANNING / ENGINEERING / ENVIRONMENTAL / PERMITTING STUDIES, DOCUMENTS, OR FINDINGS</t>
    </r>
    <r>
      <rPr>
        <b/>
        <sz val="11"/>
        <color rgb="FFFF0000"/>
        <rFont val="Calibri"/>
        <family val="2"/>
        <scheme val="minor"/>
      </rPr>
      <t>.</t>
    </r>
  </si>
  <si>
    <t>8. IF THE PROJECT WILL RESULT IN SAFETY BENEFITS, PROVIDE SUPPORTING DATA IN THE CELLS TO THE RIGHT</t>
  </si>
  <si>
    <t>9. IF THE PROJECT WILL RESULT IN MULTIMODAL CONNECTIVITY BENEFITS, PROVIDE SUPPORTING DATA IN THE CELLS TO THE RIGHT</t>
  </si>
  <si>
    <t>10A. IF THE PROJECT WILL RESULT IN A CHANGE IN PORT TERMINAL OPERATIONS COSTS, PROVIDE SUPPORTING DATA IN THE CELLS TO THE RIGHT</t>
  </si>
  <si>
    <t>10B. IF THE PROJECT WILL RESULT IN A CHANGE IN ANNUAL ASSET MANAGEMENT COSTS, PROVIDE SUPPORTING DATA IN THE CELLS TO THE RIGHT</t>
  </si>
  <si>
    <t>10C. IF THE PROJECT WILL RESULT IN A CHANGE IN THE ANNUAL PROBABILITY OR SEVERITY OF RISK EVENTS, PROVIDE SUPPORTING DATA IN THE CELLS TO THE RIGHT</t>
  </si>
  <si>
    <t>10D. DOES THE LEAD AGENCY HAVE A FORMAL ASSET MANAGEMENT PLAN IN PLACE?</t>
  </si>
  <si>
    <t>11A. IF THE PROJECT RESULTS IN A CHANGE IN PERMANENT ANNUAL JOBS, PROVIDE SUPPORTING DATA IN THE CELLS TO THE RIGHT</t>
  </si>
  <si>
    <t>11B. IF THE PROJECT WILL RESULT IN A CHANGE IN PORT USER OR CUSTOMER COSTS, PROVIDE SUPPORTING DATA IN THE CELLS TO THE RIGHT</t>
  </si>
  <si>
    <t>13. IF THE PROJECT INVOLVES THE CONVERSION OF CONVENTIONAL-FUEL EQUIPMENT TO CLEAN FUELS, OR THE ACQUSITION OF CLEAN-FUEL EQUIPMENT, ENTER DESCRIPTION IN CELLS TO THE RIGHT</t>
  </si>
  <si>
    <t>14A.  IF THE PROJECT CHANGES CARGO HANDLING CAPACITY OR MARKET CAPTURE / MARKET SERVICE POTENTIAL, PROVIDE SUPPORTING DATA IN THE CELLS TO THE RIGHT</t>
  </si>
  <si>
    <t>14B.  IF THE PROJECT CHANGES TON-MILEAGE BY MODE WITHIN ILLINOIS, PROVIDE SUPPORTING DATA IN THE CELLS TO THE RIGHT [Note: see Ton-Mileage Estimation Tool in Tab 2 if needed]</t>
  </si>
  <si>
    <t>14C.  IF THE PROJECT CHANGES TON-MILEAGE BY MODE WITHIN THE ENTIRE U.S., PROVIDE SUPPORTING DATA IN THE CELLS TO THE RIGHT [Note: see Ton-Mileage Estimation Tool in Tab 2 if needed]</t>
  </si>
  <si>
    <t>15. IF THERE ARE OTHER PROJECT BENEFITS NOT DESCIBED ABOVE, ENTER DESCRIPTION IN THE CELLS TO THE RIGHT.</t>
  </si>
  <si>
    <t>For several of the following questions, applicants should provide information on two future scenarios -- one assuming the grant project and related improvements are implemented (Build Scenario), and the other assuming it is not (No Build Scenario).  Please consider the year 2030 for the future scenarios;  2030 was selected to represent a time when project improvements are completed, activities are established, and benefits are evident.  Applicants should focus just on the effects relevant to the project -- information about facility crashes, costs, etc. not relevant to the project may be omitted.</t>
  </si>
  <si>
    <t>12B. IF THE PROJECT CHANGES THE NUMBER OF FREIGHT TRAINS PER DAY MOVING THROUGH AT-GRADE CROSSINGS, PROVIDE SUPPORTING DATA IN THE CELLS TO THE RIGHT FOR UP TO FIVE LOCATIONS</t>
  </si>
  <si>
    <t>12A. IF THE PROJECT CHANGES TRUCK AADT OR CONGESTION (LEVEL OF SERVICE OR V/C RATIO) AT KEY ACCESS ROADS OR INTERSECTIONS, PROVIDE SUPPORTING DATA IN THE CELLS TO THE RIGHT FOR UP TO FIVE LOCATIONS</t>
  </si>
  <si>
    <t>CALCULATED</t>
  </si>
  <si>
    <t>Change in Ton Mileage by Water</t>
  </si>
  <si>
    <t>Change in Ton Mileage by Truck</t>
  </si>
  <si>
    <t>Change in Ton Mileage by Rail</t>
  </si>
  <si>
    <t>TOTALS</t>
  </si>
  <si>
    <t>Cells requiring user data entry are shaded in gray.  See notes below.</t>
  </si>
  <si>
    <t>For Commodity Type:  enter a general commodity description (fuel oil, dry fertilizer, corn, soybeans, rolled steel, steel coil, lumber, pig iron, etc.)</t>
  </si>
  <si>
    <t>Inbound Mode(s) to Port, With Project</t>
  </si>
  <si>
    <t>Outbound Mode(s) from Port, With Project</t>
  </si>
  <si>
    <t>Each Commodity Type line should be associated with at least one inbound and one outbound transportation mode.  Mode choices are water, truck or rail; pipeline tonnage does not need to be reported.</t>
  </si>
  <si>
    <t>Tons Through Alternative Port(s) (if project involves shift between ports)</t>
  </si>
  <si>
    <t>For average travel distances by mode, users should select represenative market capture distances.  For example, grain ports often serve a 50-mile market radius via truck, so the average distance for grain might be 25 miles.  Specialized commodities and other modes can involve longer distances, as can cases where there are "holes" in port service geographies.</t>
  </si>
  <si>
    <t xml:space="preserve">Users should provide notes regarding questions or issues about particular calculations, and/or to document assumptions they feel would be helpful to reviewers. </t>
  </si>
  <si>
    <t>APPLICANT NOTES</t>
  </si>
  <si>
    <t>For each line entry, the applicant should consider the difference between with project and without project scenarios in the year 2030.  Users can report changes in tonnage between their port and other ports due to the project, or changes in modal tonnage in cases where there are no shifts between ports, or changes in modal service distances due to the project, or all effects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</si>
</sst>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8"/>
      <color theme="1"/>
      <name val="Calibri"/>
      <family val="2"/>
      <scheme val="minor"/>
    </font>
    <font>
      <sz val="11"/>
      <name val="Calibri"/>
      <family val="2"/>
      <scheme val="minor"/>
    </font>
    <font>
      <b/>
      <sz val="11"/>
      <name val="Calibri"/>
      <family val="2"/>
      <scheme val="minor"/>
    </font>
    <font>
      <u/>
      <sz val="11"/>
      <name val="Calibri"/>
      <family val="2"/>
      <scheme val="minor"/>
    </font>
    <font>
      <b/>
      <sz val="11"/>
      <color theme="1"/>
      <name val="Calibri"/>
      <family val="2"/>
      <scheme val="minor"/>
    </font>
    <font>
      <i/>
      <sz val="11"/>
      <color theme="1"/>
      <name val="Calibri"/>
      <family val="2"/>
      <scheme val="minor"/>
    </font>
    <font>
      <b/>
      <sz val="18"/>
      <color theme="1"/>
      <name val="Calibri"/>
      <family val="2"/>
      <scheme val="minor"/>
    </font>
    <font>
      <sz val="12"/>
      <color theme="1"/>
      <name val="Calibri"/>
      <family val="2"/>
      <scheme val="minor"/>
    </font>
    <font>
      <b/>
      <strike/>
      <sz val="11"/>
      <name val="Calibri"/>
      <family val="2"/>
      <scheme val="minor"/>
    </font>
    <font>
      <b/>
      <sz val="11"/>
      <color rgb="FFFF0000"/>
      <name val="Calibri"/>
      <family val="2"/>
      <scheme val="minor"/>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DEB6DF"/>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22">
    <xf numFmtId="0" fontId="0" fillId="0" borderId="0" xfId="0"/>
    <xf numFmtId="0" fontId="1" fillId="0" borderId="0" xfId="0" applyFont="1" applyAlignment="1">
      <alignment wrapText="1"/>
    </xf>
    <xf numFmtId="0" fontId="0" fillId="0" borderId="0" xfId="0" applyAlignment="1"/>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0" fillId="2" borderId="0" xfId="0" applyFill="1"/>
    <xf numFmtId="0" fontId="0" fillId="2" borderId="0" xfId="0" applyFill="1" applyAlignment="1">
      <alignment vertical="center"/>
    </xf>
    <xf numFmtId="0" fontId="3" fillId="0" borderId="8" xfId="0" applyFont="1" applyFill="1" applyBorder="1" applyAlignment="1">
      <alignment vertical="center"/>
    </xf>
    <xf numFmtId="0" fontId="6" fillId="2" borderId="7"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left" vertic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6" fillId="2" borderId="7" xfId="0" applyFont="1" applyFill="1" applyBorder="1" applyAlignment="1">
      <alignment vertical="center" wrapText="1"/>
    </xf>
    <xf numFmtId="0" fontId="6" fillId="2" borderId="5"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0" borderId="0" xfId="0" applyFont="1" applyAlignment="1">
      <alignment wrapText="1"/>
    </xf>
    <xf numFmtId="0" fontId="8" fillId="0" borderId="0" xfId="0" applyFont="1"/>
    <xf numFmtId="0" fontId="8" fillId="0" borderId="0" xfId="0" applyFont="1" applyAlignment="1"/>
    <xf numFmtId="0" fontId="0" fillId="0" borderId="0" xfId="0" applyFill="1"/>
    <xf numFmtId="0" fontId="0" fillId="7" borderId="2" xfId="0" applyFill="1" applyBorder="1"/>
    <xf numFmtId="0" fontId="0" fillId="0" borderId="2" xfId="0" applyBorder="1" applyAlignment="1">
      <alignment horizontal="center" wrapText="1"/>
    </xf>
    <xf numFmtId="0" fontId="0" fillId="0" borderId="0" xfId="0" applyBorder="1" applyAlignment="1">
      <alignment horizontal="center" wrapText="1"/>
    </xf>
    <xf numFmtId="0" fontId="0" fillId="7" borderId="0" xfId="0" applyFill="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3" fillId="8" borderId="0" xfId="0" applyFont="1" applyFill="1" applyBorder="1" applyAlignment="1">
      <alignment horizontal="left" vertical="center" wrapText="1"/>
    </xf>
    <xf numFmtId="0" fontId="3" fillId="8" borderId="0" xfId="0" applyFont="1" applyFill="1" applyBorder="1" applyAlignment="1">
      <alignment horizontal="center" vertical="center"/>
    </xf>
    <xf numFmtId="44" fontId="2" fillId="0" borderId="0" xfId="1" applyFont="1" applyFill="1" applyBorder="1" applyAlignment="1">
      <alignment horizontal="center" vertical="center"/>
    </xf>
    <xf numFmtId="44" fontId="2" fillId="0" borderId="11" xfId="1" applyFont="1" applyFill="1" applyBorder="1" applyAlignment="1">
      <alignment horizontal="center" vertical="center"/>
    </xf>
    <xf numFmtId="9" fontId="2" fillId="0" borderId="0" xfId="2" applyFont="1" applyFill="1" applyBorder="1" applyAlignment="1">
      <alignment horizontal="center" vertical="center"/>
    </xf>
    <xf numFmtId="0" fontId="3" fillId="0" borderId="11" xfId="0" applyFont="1" applyFill="1" applyBorder="1" applyAlignment="1">
      <alignment horizontal="right" vertical="center" wrapText="1"/>
    </xf>
    <xf numFmtId="0" fontId="0" fillId="0" borderId="2" xfId="0" applyBorder="1" applyAlignment="1">
      <alignment horizontal="center"/>
    </xf>
    <xf numFmtId="0" fontId="0" fillId="6" borderId="0" xfId="0" applyFill="1" applyAlignment="1">
      <alignment horizontal="center"/>
    </xf>
    <xf numFmtId="0" fontId="0" fillId="6" borderId="12" xfId="0" applyFill="1" applyBorder="1"/>
    <xf numFmtId="0" fontId="0" fillId="6" borderId="13" xfId="0" applyFill="1" applyBorder="1"/>
    <xf numFmtId="0" fontId="0" fillId="6" borderId="4" xfId="0" applyFill="1" applyBorder="1" applyAlignment="1">
      <alignment horizontal="center"/>
    </xf>
    <xf numFmtId="0" fontId="0" fillId="0" borderId="4" xfId="0" applyBorder="1" applyAlignment="1">
      <alignment horizontal="center" wrapText="1"/>
    </xf>
    <xf numFmtId="0" fontId="0" fillId="0" borderId="4" xfId="0" applyFill="1" applyBorder="1"/>
    <xf numFmtId="0" fontId="0" fillId="7" borderId="3" xfId="0" applyFill="1" applyBorder="1"/>
    <xf numFmtId="0" fontId="0" fillId="7" borderId="11" xfId="0" applyFill="1" applyBorder="1"/>
    <xf numFmtId="0" fontId="0" fillId="0" borderId="6" xfId="0" applyFill="1" applyBorder="1"/>
    <xf numFmtId="0" fontId="0" fillId="7" borderId="15" xfId="0" applyFill="1" applyBorder="1" applyAlignment="1">
      <alignment horizontal="center"/>
    </xf>
    <xf numFmtId="0" fontId="0" fillId="0" borderId="16" xfId="0" applyBorder="1"/>
    <xf numFmtId="0" fontId="0" fillId="7" borderId="16" xfId="0" applyFill="1" applyBorder="1" applyAlignment="1">
      <alignment wrapText="1"/>
    </xf>
    <xf numFmtId="0" fontId="0" fillId="7" borderId="14" xfId="0" applyFill="1" applyBorder="1" applyAlignment="1">
      <alignment wrapText="1"/>
    </xf>
    <xf numFmtId="0" fontId="0" fillId="7" borderId="6" xfId="0" applyFill="1" applyBorder="1"/>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7" borderId="4" xfId="0" applyFill="1" applyBorder="1"/>
    <xf numFmtId="0" fontId="0" fillId="0" borderId="3" xfId="0" applyBorder="1" applyAlignment="1">
      <alignment horizontal="center"/>
    </xf>
    <xf numFmtId="0" fontId="0" fillId="0" borderId="11" xfId="0" applyBorder="1" applyAlignment="1">
      <alignment horizont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 xfId="0" applyFont="1" applyFill="1" applyBorder="1" applyAlignment="1">
      <alignment horizontal="left" wrapText="1"/>
    </xf>
    <xf numFmtId="0" fontId="0" fillId="0" borderId="9" xfId="0" applyFont="1" applyFill="1" applyBorder="1" applyAlignment="1">
      <alignment horizontal="left" wrapText="1"/>
    </xf>
    <xf numFmtId="0" fontId="0" fillId="0" borderId="5" xfId="0" applyFont="1" applyFill="1" applyBorder="1" applyAlignment="1">
      <alignment horizontal="left"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0" fontId="1" fillId="3" borderId="1" xfId="0" applyFont="1" applyFill="1" applyBorder="1" applyAlignment="1">
      <alignment horizontal="left" wrapText="1"/>
    </xf>
    <xf numFmtId="0" fontId="1" fillId="3" borderId="9" xfId="0" applyFont="1" applyFill="1" applyBorder="1" applyAlignment="1">
      <alignment horizontal="left"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3" borderId="9" xfId="0" applyFont="1" applyFill="1" applyBorder="1" applyAlignment="1">
      <alignment horizontal="center"/>
    </xf>
    <xf numFmtId="0" fontId="0" fillId="0" borderId="0" xfId="0" applyAlignment="1">
      <alignment horizontal="center"/>
    </xf>
    <xf numFmtId="0" fontId="6" fillId="2"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8" xfId="0" applyBorder="1" applyAlignment="1">
      <alignment horizontal="center"/>
    </xf>
    <xf numFmtId="0" fontId="3" fillId="0" borderId="8" xfId="0" applyFont="1" applyFill="1" applyBorder="1" applyAlignment="1">
      <alignment horizontal="center" vertical="center" wrapText="1"/>
    </xf>
    <xf numFmtId="0" fontId="7" fillId="3" borderId="1" xfId="0" applyFont="1" applyFill="1" applyBorder="1" applyAlignment="1">
      <alignment horizontal="left" wrapText="1"/>
    </xf>
    <xf numFmtId="0" fontId="7" fillId="3" borderId="9" xfId="0" applyFont="1" applyFill="1" applyBorder="1" applyAlignment="1">
      <alignment horizontal="left" wrapText="1"/>
    </xf>
    <xf numFmtId="0" fontId="7" fillId="3" borderId="5" xfId="0" applyFont="1" applyFill="1" applyBorder="1" applyAlignment="1">
      <alignment horizontal="left" wrapText="1"/>
    </xf>
    <xf numFmtId="0" fontId="2" fillId="0" borderId="1"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8"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wrapText="1"/>
    </xf>
    <xf numFmtId="0" fontId="0" fillId="5" borderId="10" xfId="0" applyFill="1" applyBorder="1" applyAlignment="1">
      <alignment horizontal="center"/>
    </xf>
    <xf numFmtId="0" fontId="0" fillId="5" borderId="8" xfId="0" applyFill="1" applyBorder="1" applyAlignment="1">
      <alignment horizontal="center"/>
    </xf>
    <xf numFmtId="0" fontId="0" fillId="5" borderId="7" xfId="0" applyFill="1" applyBorder="1" applyAlignment="1">
      <alignment horizontal="center"/>
    </xf>
    <xf numFmtId="0" fontId="0" fillId="0" borderId="2" xfId="0" applyBorder="1" applyAlignment="1">
      <alignment horizontal="center"/>
    </xf>
    <xf numFmtId="0" fontId="0" fillId="9" borderId="10" xfId="0" applyFill="1" applyBorder="1" applyAlignment="1">
      <alignment horizontal="center"/>
    </xf>
    <xf numFmtId="0" fontId="0" fillId="9" borderId="8" xfId="0" applyFill="1" applyBorder="1" applyAlignment="1">
      <alignment horizontal="center"/>
    </xf>
    <xf numFmtId="0" fontId="0" fillId="9" borderId="7" xfId="0" applyFill="1" applyBorder="1" applyAlignment="1">
      <alignment horizontal="center"/>
    </xf>
    <xf numFmtId="0" fontId="0" fillId="4" borderId="10" xfId="0" applyFill="1" applyBorder="1" applyAlignment="1">
      <alignment horizontal="center"/>
    </xf>
    <xf numFmtId="0" fontId="0" fillId="4" borderId="8" xfId="0" applyFill="1" applyBorder="1" applyAlignment="1">
      <alignment horizontal="center"/>
    </xf>
    <xf numFmtId="0" fontId="0" fillId="4" borderId="7"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EB6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3"/>
  <sheetViews>
    <sheetView tabSelected="1" zoomScaleNormal="100" workbookViewId="0">
      <selection sqref="A1:G1"/>
    </sheetView>
  </sheetViews>
  <sheetFormatPr defaultRowHeight="23.25" x14ac:dyDescent="0.35"/>
  <cols>
    <col min="1" max="1" width="29" style="1" customWidth="1"/>
    <col min="2" max="2" width="26" customWidth="1"/>
    <col min="3" max="3" width="40.85546875" style="2" customWidth="1"/>
    <col min="4" max="6" width="30.7109375" style="3" customWidth="1"/>
    <col min="7" max="7" width="49.5703125" style="3" customWidth="1"/>
    <col min="8" max="9" width="24.7109375" customWidth="1"/>
    <col min="10" max="10" width="38.28515625" customWidth="1"/>
    <col min="11" max="11" width="33.28515625" customWidth="1"/>
    <col min="12" max="35" width="24.7109375" customWidth="1"/>
  </cols>
  <sheetData>
    <row r="1" spans="1:7" ht="46.5" customHeight="1" x14ac:dyDescent="0.35">
      <c r="A1" s="98" t="s">
        <v>129</v>
      </c>
      <c r="B1" s="99"/>
      <c r="C1" s="99"/>
      <c r="D1" s="99"/>
      <c r="E1" s="99"/>
      <c r="F1" s="99"/>
      <c r="G1" s="100"/>
    </row>
    <row r="2" spans="1:7" ht="36.75" customHeight="1" x14ac:dyDescent="0.25">
      <c r="A2" s="101" t="s">
        <v>152</v>
      </c>
      <c r="B2" s="102"/>
      <c r="C2" s="102"/>
      <c r="D2" s="102"/>
      <c r="E2" s="102"/>
      <c r="F2" s="102"/>
      <c r="G2" s="103"/>
    </row>
    <row r="3" spans="1:7" ht="27.75" customHeight="1" x14ac:dyDescent="0.35">
      <c r="A3" s="73" t="s">
        <v>43</v>
      </c>
      <c r="B3" s="74"/>
      <c r="C3" s="74"/>
      <c r="D3" s="77" t="s">
        <v>0</v>
      </c>
      <c r="E3" s="77"/>
      <c r="F3" s="77"/>
      <c r="G3" s="13" t="s">
        <v>42</v>
      </c>
    </row>
    <row r="4" spans="1:7" ht="45" customHeight="1" x14ac:dyDescent="0.25">
      <c r="A4" s="81" t="s">
        <v>50</v>
      </c>
      <c r="B4" s="82"/>
      <c r="C4" s="82"/>
      <c r="D4" s="69"/>
      <c r="E4" s="69"/>
      <c r="F4" s="69"/>
      <c r="G4" s="9" t="s">
        <v>79</v>
      </c>
    </row>
    <row r="5" spans="1:7" ht="20.100000000000001" customHeight="1" x14ac:dyDescent="0.25">
      <c r="A5" s="81" t="s">
        <v>51</v>
      </c>
      <c r="B5" s="82"/>
      <c r="C5" s="17" t="s">
        <v>44</v>
      </c>
      <c r="D5" s="63"/>
      <c r="E5" s="63"/>
      <c r="F5" s="63"/>
      <c r="G5" s="105" t="s">
        <v>80</v>
      </c>
    </row>
    <row r="6" spans="1:7" ht="20.100000000000001" customHeight="1" x14ac:dyDescent="0.25">
      <c r="A6" s="83"/>
      <c r="B6" s="84"/>
      <c r="C6" s="18" t="s">
        <v>45</v>
      </c>
      <c r="D6" s="64"/>
      <c r="E6" s="64"/>
      <c r="F6" s="64"/>
      <c r="G6" s="106"/>
    </row>
    <row r="7" spans="1:7" ht="20.100000000000001" customHeight="1" x14ac:dyDescent="0.25">
      <c r="A7" s="83"/>
      <c r="B7" s="84"/>
      <c r="C7" s="18" t="s">
        <v>46</v>
      </c>
      <c r="D7" s="64"/>
      <c r="E7" s="64"/>
      <c r="F7" s="64"/>
      <c r="G7" s="106"/>
    </row>
    <row r="8" spans="1:7" ht="20.100000000000001" customHeight="1" x14ac:dyDescent="0.25">
      <c r="A8" s="83"/>
      <c r="B8" s="84"/>
      <c r="C8" s="18" t="s">
        <v>47</v>
      </c>
      <c r="D8" s="64"/>
      <c r="E8" s="64"/>
      <c r="F8" s="64"/>
      <c r="G8" s="106"/>
    </row>
    <row r="9" spans="1:7" ht="20.100000000000001" customHeight="1" x14ac:dyDescent="0.25">
      <c r="A9" s="83"/>
      <c r="B9" s="84"/>
      <c r="C9" s="18" t="s">
        <v>48</v>
      </c>
      <c r="D9" s="64"/>
      <c r="E9" s="64"/>
      <c r="F9" s="64"/>
      <c r="G9" s="106"/>
    </row>
    <row r="10" spans="1:7" ht="20.100000000000001" customHeight="1" x14ac:dyDescent="0.25">
      <c r="A10" s="83"/>
      <c r="B10" s="84"/>
      <c r="C10" s="18" t="s">
        <v>49</v>
      </c>
      <c r="D10" s="78"/>
      <c r="E10" s="78"/>
      <c r="F10" s="78"/>
      <c r="G10" s="106"/>
    </row>
    <row r="11" spans="1:7" ht="20.100000000000001" customHeight="1" x14ac:dyDescent="0.25">
      <c r="A11" s="83"/>
      <c r="B11" s="84"/>
      <c r="C11" s="18" t="s">
        <v>106</v>
      </c>
      <c r="D11" s="64"/>
      <c r="E11" s="64"/>
      <c r="F11" s="64"/>
      <c r="G11" s="106"/>
    </row>
    <row r="12" spans="1:7" ht="45" customHeight="1" x14ac:dyDescent="0.25">
      <c r="A12" s="75" t="s">
        <v>52</v>
      </c>
      <c r="B12" s="76"/>
      <c r="C12" s="76"/>
      <c r="D12" s="69" t="s">
        <v>55</v>
      </c>
      <c r="E12" s="69"/>
      <c r="F12" s="69"/>
      <c r="G12" s="10" t="s">
        <v>81</v>
      </c>
    </row>
    <row r="13" spans="1:7" ht="20.100000000000001" customHeight="1" x14ac:dyDescent="0.25">
      <c r="A13" s="81" t="s">
        <v>180</v>
      </c>
      <c r="B13" s="82"/>
      <c r="C13" s="17" t="s">
        <v>84</v>
      </c>
      <c r="D13" s="97" t="s">
        <v>148</v>
      </c>
      <c r="E13" s="97"/>
      <c r="F13" s="97"/>
      <c r="G13" s="79" t="s">
        <v>150</v>
      </c>
    </row>
    <row r="14" spans="1:7" ht="27.75" customHeight="1" x14ac:dyDescent="0.25">
      <c r="A14" s="83"/>
      <c r="B14" s="84"/>
      <c r="C14" s="18" t="s">
        <v>179</v>
      </c>
      <c r="D14" s="109" t="s">
        <v>87</v>
      </c>
      <c r="E14" s="109"/>
      <c r="F14" s="109"/>
      <c r="G14" s="80"/>
    </row>
    <row r="15" spans="1:7" ht="58.5" customHeight="1" x14ac:dyDescent="0.25">
      <c r="A15" s="87"/>
      <c r="B15" s="88"/>
      <c r="C15" s="41" t="s">
        <v>149</v>
      </c>
      <c r="D15" s="64"/>
      <c r="E15" s="64"/>
      <c r="F15" s="64"/>
      <c r="G15" s="89"/>
    </row>
    <row r="16" spans="1:7" ht="39.75" customHeight="1" x14ac:dyDescent="0.25">
      <c r="A16" s="83" t="s">
        <v>181</v>
      </c>
      <c r="B16" s="84"/>
      <c r="C16" s="18" t="s">
        <v>96</v>
      </c>
      <c r="D16" s="96"/>
      <c r="E16" s="96"/>
      <c r="F16" s="96"/>
      <c r="G16" s="80" t="s">
        <v>151</v>
      </c>
    </row>
    <row r="17" spans="1:7" ht="43.5" customHeight="1" x14ac:dyDescent="0.25">
      <c r="A17" s="83"/>
      <c r="B17" s="84"/>
      <c r="C17" s="18" t="s">
        <v>83</v>
      </c>
      <c r="D17" s="72"/>
      <c r="E17" s="72"/>
      <c r="F17" s="72"/>
      <c r="G17" s="80"/>
    </row>
    <row r="18" spans="1:7" ht="39" customHeight="1" x14ac:dyDescent="0.25">
      <c r="A18" s="83"/>
      <c r="B18" s="84"/>
      <c r="C18" s="18" t="s">
        <v>60</v>
      </c>
      <c r="D18" s="72"/>
      <c r="E18" s="72"/>
      <c r="F18" s="72"/>
      <c r="G18" s="80"/>
    </row>
    <row r="19" spans="1:7" ht="39" customHeight="1" x14ac:dyDescent="0.25">
      <c r="A19" s="83"/>
      <c r="B19" s="84"/>
      <c r="C19" s="18" t="s">
        <v>131</v>
      </c>
      <c r="D19" s="72"/>
      <c r="E19" s="72"/>
      <c r="F19" s="72"/>
      <c r="G19" s="80"/>
    </row>
    <row r="20" spans="1:7" ht="72" customHeight="1" x14ac:dyDescent="0.25">
      <c r="A20" s="83"/>
      <c r="B20" s="84"/>
      <c r="C20" s="18" t="s">
        <v>153</v>
      </c>
      <c r="D20" s="62"/>
      <c r="E20" s="62"/>
      <c r="F20" s="62"/>
      <c r="G20" s="80"/>
    </row>
    <row r="21" spans="1:7" ht="60" customHeight="1" x14ac:dyDescent="0.25">
      <c r="A21" s="107" t="s">
        <v>182</v>
      </c>
      <c r="B21" s="104" t="s">
        <v>130</v>
      </c>
      <c r="C21" s="104"/>
      <c r="D21" s="96"/>
      <c r="E21" s="96"/>
      <c r="F21" s="96"/>
      <c r="G21" s="79" t="s">
        <v>56</v>
      </c>
    </row>
    <row r="22" spans="1:7" ht="60" customHeight="1" x14ac:dyDescent="0.25">
      <c r="A22" s="108"/>
      <c r="B22" s="95" t="s">
        <v>132</v>
      </c>
      <c r="C22" s="95"/>
      <c r="D22" s="72"/>
      <c r="E22" s="72"/>
      <c r="F22" s="72"/>
      <c r="G22" s="80"/>
    </row>
    <row r="23" spans="1:7" ht="60" customHeight="1" x14ac:dyDescent="0.25">
      <c r="A23" s="108"/>
      <c r="B23" s="95" t="s">
        <v>133</v>
      </c>
      <c r="C23" s="95"/>
      <c r="D23" s="72"/>
      <c r="E23" s="72"/>
      <c r="F23" s="72"/>
      <c r="G23" s="80"/>
    </row>
    <row r="24" spans="1:7" ht="78.75" customHeight="1" x14ac:dyDescent="0.25">
      <c r="A24" s="108"/>
      <c r="B24" s="95" t="s">
        <v>134</v>
      </c>
      <c r="C24" s="95"/>
      <c r="D24" s="111"/>
      <c r="E24" s="111"/>
      <c r="F24" s="111"/>
      <c r="G24" s="80"/>
    </row>
    <row r="25" spans="1:7" ht="60" customHeight="1" x14ac:dyDescent="0.25">
      <c r="A25" s="108"/>
      <c r="B25" s="95" t="s">
        <v>137</v>
      </c>
      <c r="C25" s="95"/>
      <c r="D25" s="72"/>
      <c r="E25" s="72"/>
      <c r="F25" s="72"/>
      <c r="G25" s="80"/>
    </row>
    <row r="26" spans="1:7" ht="60" customHeight="1" x14ac:dyDescent="0.25">
      <c r="A26" s="108"/>
      <c r="B26" s="95" t="s">
        <v>138</v>
      </c>
      <c r="C26" s="95"/>
      <c r="D26" s="72"/>
      <c r="E26" s="72"/>
      <c r="F26" s="72"/>
      <c r="G26" s="80"/>
    </row>
    <row r="27" spans="1:7" ht="60" customHeight="1" x14ac:dyDescent="0.25">
      <c r="A27" s="108"/>
      <c r="B27" s="95" t="s">
        <v>139</v>
      </c>
      <c r="C27" s="95"/>
      <c r="D27" s="110"/>
      <c r="E27" s="110"/>
      <c r="F27" s="110"/>
      <c r="G27" s="80"/>
    </row>
    <row r="28" spans="1:7" ht="60" customHeight="1" x14ac:dyDescent="0.25">
      <c r="A28" s="108"/>
      <c r="B28" s="95" t="s">
        <v>135</v>
      </c>
      <c r="C28" s="95"/>
      <c r="D28" s="110"/>
      <c r="E28" s="110"/>
      <c r="F28" s="110"/>
      <c r="G28" s="80"/>
    </row>
    <row r="29" spans="1:7" ht="60" customHeight="1" x14ac:dyDescent="0.25">
      <c r="A29" s="108"/>
      <c r="B29" s="95" t="s">
        <v>136</v>
      </c>
      <c r="C29" s="95"/>
      <c r="D29" s="110"/>
      <c r="E29" s="110"/>
      <c r="F29" s="110"/>
      <c r="G29" s="80"/>
    </row>
    <row r="30" spans="1:7" ht="60" customHeight="1" x14ac:dyDescent="0.25">
      <c r="A30" s="108"/>
      <c r="B30" s="95" t="s">
        <v>140</v>
      </c>
      <c r="C30" s="95"/>
      <c r="D30" s="62"/>
      <c r="E30" s="62"/>
      <c r="F30" s="62"/>
      <c r="G30" s="80"/>
    </row>
    <row r="31" spans="1:7" ht="87" customHeight="1" x14ac:dyDescent="0.25">
      <c r="A31" s="75" t="s">
        <v>183</v>
      </c>
      <c r="B31" s="76"/>
      <c r="C31" s="76"/>
      <c r="D31" s="71"/>
      <c r="E31" s="71"/>
      <c r="F31" s="71"/>
      <c r="G31" s="11" t="s">
        <v>62</v>
      </c>
    </row>
    <row r="32" spans="1:7" ht="27.75" customHeight="1" x14ac:dyDescent="0.25">
      <c r="A32" s="68"/>
      <c r="B32" s="69"/>
      <c r="C32" s="69"/>
      <c r="D32" s="69"/>
      <c r="E32" s="69"/>
      <c r="F32" s="69"/>
      <c r="G32" s="70"/>
    </row>
    <row r="33" spans="1:7" ht="26.25" customHeight="1" x14ac:dyDescent="0.35">
      <c r="A33" s="73" t="s">
        <v>61</v>
      </c>
      <c r="B33" s="74"/>
      <c r="C33" s="74"/>
      <c r="D33" s="12" t="s">
        <v>0</v>
      </c>
      <c r="E33" s="12"/>
      <c r="F33" s="12"/>
      <c r="G33" s="13" t="s">
        <v>42</v>
      </c>
    </row>
    <row r="34" spans="1:7" ht="47.25" customHeight="1" x14ac:dyDescent="0.25">
      <c r="A34" s="65" t="s">
        <v>197</v>
      </c>
      <c r="B34" s="66"/>
      <c r="C34" s="66"/>
      <c r="D34" s="66"/>
      <c r="E34" s="66"/>
      <c r="F34" s="66"/>
      <c r="G34" s="67"/>
    </row>
    <row r="35" spans="1:7" ht="47.25" customHeight="1" x14ac:dyDescent="0.25">
      <c r="A35" s="81" t="s">
        <v>184</v>
      </c>
      <c r="B35" s="82"/>
      <c r="C35" s="32" t="s">
        <v>165</v>
      </c>
      <c r="D35" s="63"/>
      <c r="E35" s="63"/>
      <c r="F35" s="63"/>
      <c r="G35" s="79" t="s">
        <v>158</v>
      </c>
    </row>
    <row r="36" spans="1:7" ht="20.100000000000001" customHeight="1" x14ac:dyDescent="0.25">
      <c r="A36" s="83"/>
      <c r="B36" s="84"/>
      <c r="C36" s="36"/>
      <c r="D36" s="37" t="s">
        <v>141</v>
      </c>
      <c r="E36" s="37" t="s">
        <v>142</v>
      </c>
      <c r="F36" s="37" t="s">
        <v>143</v>
      </c>
      <c r="G36" s="80"/>
    </row>
    <row r="37" spans="1:7" ht="20.100000000000001" customHeight="1" x14ac:dyDescent="0.25">
      <c r="A37" s="83"/>
      <c r="B37" s="84"/>
      <c r="C37" s="32" t="s">
        <v>66</v>
      </c>
      <c r="D37" s="34">
        <v>3</v>
      </c>
      <c r="E37" s="34">
        <v>1</v>
      </c>
      <c r="F37" s="34">
        <v>-2</v>
      </c>
      <c r="G37" s="80"/>
    </row>
    <row r="38" spans="1:7" ht="20.100000000000001" customHeight="1" x14ac:dyDescent="0.25">
      <c r="A38" s="83"/>
      <c r="B38" s="84"/>
      <c r="C38" s="14" t="s">
        <v>67</v>
      </c>
      <c r="D38" s="34">
        <v>0</v>
      </c>
      <c r="E38" s="34">
        <v>0</v>
      </c>
      <c r="F38" s="34">
        <v>0</v>
      </c>
      <c r="G38" s="80"/>
    </row>
    <row r="39" spans="1:7" ht="20.100000000000001" customHeight="1" x14ac:dyDescent="0.25">
      <c r="A39" s="83"/>
      <c r="B39" s="84"/>
      <c r="C39" s="14" t="s">
        <v>68</v>
      </c>
      <c r="D39" s="34">
        <v>0</v>
      </c>
      <c r="E39" s="34">
        <v>0</v>
      </c>
      <c r="F39" s="34">
        <v>0</v>
      </c>
      <c r="G39" s="80"/>
    </row>
    <row r="40" spans="1:7" ht="24" customHeight="1" x14ac:dyDescent="0.25">
      <c r="A40" s="83"/>
      <c r="B40" s="84"/>
      <c r="C40" s="21" t="s">
        <v>107</v>
      </c>
      <c r="D40" s="34">
        <v>0</v>
      </c>
      <c r="E40" s="34">
        <v>0</v>
      </c>
      <c r="F40" s="34">
        <v>0</v>
      </c>
      <c r="G40" s="80"/>
    </row>
    <row r="41" spans="1:7" ht="18.75" customHeight="1" x14ac:dyDescent="0.25">
      <c r="A41" s="83"/>
      <c r="B41" s="84"/>
      <c r="C41" s="22" t="s">
        <v>108</v>
      </c>
      <c r="D41" s="35">
        <v>0</v>
      </c>
      <c r="E41" s="35">
        <v>0</v>
      </c>
      <c r="F41" s="35">
        <v>0</v>
      </c>
      <c r="G41" s="80"/>
    </row>
    <row r="42" spans="1:7" ht="44.25" customHeight="1" x14ac:dyDescent="0.25">
      <c r="A42" s="81" t="s">
        <v>185</v>
      </c>
      <c r="B42" s="82"/>
      <c r="C42" s="32" t="s">
        <v>164</v>
      </c>
      <c r="D42" s="72"/>
      <c r="E42" s="72"/>
      <c r="F42" s="72"/>
      <c r="G42" s="79" t="s">
        <v>147</v>
      </c>
    </row>
    <row r="43" spans="1:7" ht="21.75" customHeight="1" x14ac:dyDescent="0.25">
      <c r="A43" s="83"/>
      <c r="B43" s="84"/>
      <c r="C43" s="32" t="s">
        <v>144</v>
      </c>
      <c r="D43" s="64"/>
      <c r="E43" s="64"/>
      <c r="F43" s="64"/>
      <c r="G43" s="80"/>
    </row>
    <row r="44" spans="1:7" ht="20.100000000000001" customHeight="1" x14ac:dyDescent="0.25">
      <c r="A44" s="83"/>
      <c r="B44" s="84"/>
      <c r="C44" s="31" t="s">
        <v>145</v>
      </c>
      <c r="D44" s="64"/>
      <c r="E44" s="64"/>
      <c r="F44" s="64"/>
      <c r="G44" s="80"/>
    </row>
    <row r="45" spans="1:7" ht="20.100000000000001" customHeight="1" x14ac:dyDescent="0.25">
      <c r="A45" s="87"/>
      <c r="B45" s="88"/>
      <c r="C45" s="22" t="s">
        <v>146</v>
      </c>
      <c r="D45" s="93"/>
      <c r="E45" s="93"/>
      <c r="F45" s="93"/>
      <c r="G45" s="89"/>
    </row>
    <row r="46" spans="1:7" ht="47.25" customHeight="1" x14ac:dyDescent="0.25">
      <c r="A46" s="82" t="s">
        <v>186</v>
      </c>
      <c r="B46" s="82"/>
      <c r="C46" s="33" t="s">
        <v>163</v>
      </c>
      <c r="D46" s="63"/>
      <c r="E46" s="63"/>
      <c r="F46" s="63"/>
      <c r="G46" s="79" t="s">
        <v>157</v>
      </c>
    </row>
    <row r="47" spans="1:7" ht="20.100000000000001" customHeight="1" x14ac:dyDescent="0.25">
      <c r="A47" s="84"/>
      <c r="B47" s="84"/>
      <c r="C47" s="36"/>
      <c r="D47" s="37" t="s">
        <v>141</v>
      </c>
      <c r="E47" s="37" t="s">
        <v>142</v>
      </c>
      <c r="F47" s="37" t="s">
        <v>143</v>
      </c>
      <c r="G47" s="80"/>
    </row>
    <row r="48" spans="1:7" ht="20.100000000000001" customHeight="1" x14ac:dyDescent="0.25">
      <c r="A48" s="84"/>
      <c r="B48" s="84"/>
      <c r="C48" s="33" t="s">
        <v>69</v>
      </c>
      <c r="D48" s="38">
        <v>0</v>
      </c>
      <c r="E48" s="38">
        <v>0</v>
      </c>
      <c r="F48" s="38">
        <v>0</v>
      </c>
      <c r="G48" s="80"/>
    </row>
    <row r="49" spans="1:7" ht="20.100000000000001" customHeight="1" x14ac:dyDescent="0.25">
      <c r="A49" s="84"/>
      <c r="B49" s="84"/>
      <c r="C49" s="21" t="s">
        <v>70</v>
      </c>
      <c r="D49" s="38">
        <v>0</v>
      </c>
      <c r="E49" s="38">
        <v>0</v>
      </c>
      <c r="F49" s="38">
        <v>0</v>
      </c>
      <c r="G49" s="80"/>
    </row>
    <row r="50" spans="1:7" ht="20.100000000000001" customHeight="1" x14ac:dyDescent="0.25">
      <c r="A50" s="84"/>
      <c r="B50" s="84"/>
      <c r="C50" s="21" t="s">
        <v>72</v>
      </c>
      <c r="D50" s="38">
        <v>0</v>
      </c>
      <c r="E50" s="38">
        <v>0</v>
      </c>
      <c r="F50" s="38">
        <v>0</v>
      </c>
      <c r="G50" s="80"/>
    </row>
    <row r="51" spans="1:7" ht="20.100000000000001" customHeight="1" x14ac:dyDescent="0.25">
      <c r="A51" s="88"/>
      <c r="B51" s="88"/>
      <c r="C51" s="22" t="s">
        <v>71</v>
      </c>
      <c r="D51" s="39">
        <v>0</v>
      </c>
      <c r="E51" s="39">
        <v>0</v>
      </c>
      <c r="F51" s="39">
        <v>0</v>
      </c>
      <c r="G51" s="89"/>
    </row>
    <row r="52" spans="1:7" ht="33" customHeight="1" x14ac:dyDescent="0.25">
      <c r="A52" s="82" t="s">
        <v>187</v>
      </c>
      <c r="B52" s="82"/>
      <c r="C52" s="33" t="s">
        <v>162</v>
      </c>
      <c r="D52" s="8"/>
      <c r="E52" s="8"/>
      <c r="F52" s="8"/>
      <c r="G52" s="79" t="s">
        <v>157</v>
      </c>
    </row>
    <row r="53" spans="1:7" ht="20.100000000000001" customHeight="1" x14ac:dyDescent="0.25">
      <c r="A53" s="84"/>
      <c r="B53" s="84"/>
      <c r="C53" s="36"/>
      <c r="D53" s="37" t="s">
        <v>141</v>
      </c>
      <c r="E53" s="37" t="s">
        <v>142</v>
      </c>
      <c r="F53" s="37" t="s">
        <v>143</v>
      </c>
      <c r="G53" s="80"/>
    </row>
    <row r="54" spans="1:7" ht="20.100000000000001" customHeight="1" x14ac:dyDescent="0.25">
      <c r="A54" s="84"/>
      <c r="B54" s="84"/>
      <c r="C54" s="33" t="s">
        <v>69</v>
      </c>
      <c r="D54" s="38">
        <v>0</v>
      </c>
      <c r="E54" s="38">
        <v>0</v>
      </c>
      <c r="F54" s="38">
        <v>0</v>
      </c>
      <c r="G54" s="80"/>
    </row>
    <row r="55" spans="1:7" ht="20.100000000000001" customHeight="1" x14ac:dyDescent="0.25">
      <c r="A55" s="84"/>
      <c r="B55" s="84"/>
      <c r="C55" s="14" t="s">
        <v>70</v>
      </c>
      <c r="D55" s="38">
        <v>0</v>
      </c>
      <c r="E55" s="38">
        <v>0</v>
      </c>
      <c r="F55" s="38">
        <v>0</v>
      </c>
      <c r="G55" s="80"/>
    </row>
    <row r="56" spans="1:7" ht="20.100000000000001" customHeight="1" x14ac:dyDescent="0.25">
      <c r="A56" s="84"/>
      <c r="B56" s="84"/>
      <c r="C56" s="14" t="s">
        <v>72</v>
      </c>
      <c r="D56" s="38">
        <v>0</v>
      </c>
      <c r="E56" s="38">
        <v>0</v>
      </c>
      <c r="F56" s="38">
        <v>0</v>
      </c>
      <c r="G56" s="80"/>
    </row>
    <row r="57" spans="1:7" ht="20.100000000000001" customHeight="1" x14ac:dyDescent="0.25">
      <c r="A57" s="88"/>
      <c r="B57" s="88"/>
      <c r="C57" s="15" t="s">
        <v>71</v>
      </c>
      <c r="D57" s="39">
        <v>0</v>
      </c>
      <c r="E57" s="39">
        <v>0</v>
      </c>
      <c r="F57" s="39">
        <v>0</v>
      </c>
      <c r="G57" s="89"/>
    </row>
    <row r="58" spans="1:7" ht="28.5" customHeight="1" x14ac:dyDescent="0.25">
      <c r="A58" s="81" t="s">
        <v>188</v>
      </c>
      <c r="B58" s="82"/>
      <c r="C58" s="16" t="s">
        <v>161</v>
      </c>
      <c r="D58" s="8"/>
      <c r="E58" s="8"/>
      <c r="F58" s="8"/>
      <c r="G58" s="79" t="s">
        <v>156</v>
      </c>
    </row>
    <row r="59" spans="1:7" ht="20.100000000000001" customHeight="1" x14ac:dyDescent="0.25">
      <c r="A59" s="83"/>
      <c r="B59" s="84"/>
      <c r="C59" s="36"/>
      <c r="D59" s="37" t="s">
        <v>141</v>
      </c>
      <c r="E59" s="37" t="s">
        <v>142</v>
      </c>
      <c r="F59" s="37" t="s">
        <v>143</v>
      </c>
      <c r="G59" s="80"/>
    </row>
    <row r="60" spans="1:7" ht="26.25" customHeight="1" x14ac:dyDescent="0.25">
      <c r="A60" s="83"/>
      <c r="B60" s="84"/>
      <c r="C60" s="14" t="s">
        <v>155</v>
      </c>
      <c r="D60" s="38">
        <v>0</v>
      </c>
      <c r="E60" s="38">
        <v>0</v>
      </c>
      <c r="F60" s="38">
        <v>0</v>
      </c>
      <c r="G60" s="80"/>
    </row>
    <row r="61" spans="1:7" ht="30" customHeight="1" x14ac:dyDescent="0.25">
      <c r="A61" s="83"/>
      <c r="B61" s="84"/>
      <c r="C61" s="14" t="s">
        <v>154</v>
      </c>
      <c r="D61" s="40">
        <v>0</v>
      </c>
      <c r="E61" s="40">
        <v>0</v>
      </c>
      <c r="F61" s="40">
        <v>0</v>
      </c>
      <c r="G61" s="80"/>
    </row>
    <row r="62" spans="1:7" ht="30" customHeight="1" x14ac:dyDescent="0.25">
      <c r="A62" s="75" t="s">
        <v>189</v>
      </c>
      <c r="B62" s="76"/>
      <c r="C62" s="76"/>
      <c r="D62" s="94"/>
      <c r="E62" s="94"/>
      <c r="F62" s="94"/>
      <c r="G62" s="10" t="s">
        <v>82</v>
      </c>
    </row>
    <row r="63" spans="1:7" ht="34.5" customHeight="1" x14ac:dyDescent="0.25">
      <c r="A63" s="81" t="s">
        <v>190</v>
      </c>
      <c r="B63" s="82"/>
      <c r="C63" s="16" t="s">
        <v>160</v>
      </c>
      <c r="D63" s="8"/>
      <c r="E63" s="8"/>
      <c r="F63" s="8"/>
      <c r="G63" s="90" t="s">
        <v>159</v>
      </c>
    </row>
    <row r="64" spans="1:7" ht="20.100000000000001" customHeight="1" x14ac:dyDescent="0.25">
      <c r="A64" s="83"/>
      <c r="B64" s="84"/>
      <c r="C64" s="36"/>
      <c r="D64" s="37" t="s">
        <v>141</v>
      </c>
      <c r="E64" s="37" t="s">
        <v>142</v>
      </c>
      <c r="F64" s="37" t="s">
        <v>143</v>
      </c>
      <c r="G64" s="91"/>
    </row>
    <row r="65" spans="1:7" ht="20.100000000000001" customHeight="1" x14ac:dyDescent="0.25">
      <c r="A65" s="83"/>
      <c r="B65" s="84"/>
      <c r="C65" s="33" t="s">
        <v>75</v>
      </c>
      <c r="D65" s="34">
        <v>0</v>
      </c>
      <c r="E65" s="34">
        <v>0</v>
      </c>
      <c r="F65" s="34">
        <v>0</v>
      </c>
      <c r="G65" s="91"/>
    </row>
    <row r="66" spans="1:7" ht="20.100000000000001" customHeight="1" x14ac:dyDescent="0.25">
      <c r="A66" s="83"/>
      <c r="B66" s="84"/>
      <c r="C66" s="14" t="s">
        <v>76</v>
      </c>
      <c r="D66" s="34">
        <v>0</v>
      </c>
      <c r="E66" s="34">
        <v>0</v>
      </c>
      <c r="F66" s="34">
        <v>0</v>
      </c>
      <c r="G66" s="91"/>
    </row>
    <row r="67" spans="1:7" ht="20.100000000000001" customHeight="1" x14ac:dyDescent="0.25">
      <c r="A67" s="87"/>
      <c r="B67" s="88"/>
      <c r="C67" s="15" t="s">
        <v>77</v>
      </c>
      <c r="D67" s="34">
        <v>0</v>
      </c>
      <c r="E67" s="34">
        <v>0</v>
      </c>
      <c r="F67" s="34">
        <v>0</v>
      </c>
      <c r="G67" s="92"/>
    </row>
    <row r="68" spans="1:7" ht="34.5" customHeight="1" x14ac:dyDescent="0.25">
      <c r="A68" s="82" t="s">
        <v>191</v>
      </c>
      <c r="B68" s="82"/>
      <c r="C68" s="33" t="s">
        <v>166</v>
      </c>
      <c r="D68" s="63"/>
      <c r="E68" s="63"/>
      <c r="F68" s="63"/>
      <c r="G68" s="79" t="s">
        <v>157</v>
      </c>
    </row>
    <row r="69" spans="1:7" ht="20.100000000000001" customHeight="1" x14ac:dyDescent="0.25">
      <c r="A69" s="84"/>
      <c r="B69" s="84"/>
      <c r="C69" s="36"/>
      <c r="D69" s="37" t="s">
        <v>141</v>
      </c>
      <c r="E69" s="37" t="s">
        <v>142</v>
      </c>
      <c r="F69" s="37" t="s">
        <v>143</v>
      </c>
      <c r="G69" s="80"/>
    </row>
    <row r="70" spans="1:7" ht="20.100000000000001" customHeight="1" x14ac:dyDescent="0.25">
      <c r="A70" s="84"/>
      <c r="B70" s="84"/>
      <c r="C70" s="33" t="s">
        <v>109</v>
      </c>
      <c r="D70" s="34">
        <v>0</v>
      </c>
      <c r="E70" s="34">
        <v>0</v>
      </c>
      <c r="F70" s="34">
        <v>0</v>
      </c>
      <c r="G70" s="80"/>
    </row>
    <row r="71" spans="1:7" ht="20.100000000000001" customHeight="1" x14ac:dyDescent="0.25">
      <c r="A71" s="84"/>
      <c r="B71" s="84"/>
      <c r="C71" s="33" t="s">
        <v>110</v>
      </c>
      <c r="D71" s="34">
        <v>0</v>
      </c>
      <c r="E71" s="34">
        <v>0</v>
      </c>
      <c r="F71" s="34">
        <v>0</v>
      </c>
      <c r="G71" s="80"/>
    </row>
    <row r="72" spans="1:7" ht="20.100000000000001" customHeight="1" x14ac:dyDescent="0.25">
      <c r="A72" s="84"/>
      <c r="B72" s="84"/>
      <c r="C72" s="33" t="s">
        <v>111</v>
      </c>
      <c r="D72" s="34">
        <v>0</v>
      </c>
      <c r="E72" s="34">
        <v>0</v>
      </c>
      <c r="F72" s="34">
        <v>0</v>
      </c>
      <c r="G72" s="80"/>
    </row>
    <row r="73" spans="1:7" ht="20.100000000000001" customHeight="1" x14ac:dyDescent="0.25">
      <c r="A73" s="88"/>
      <c r="B73" s="88"/>
      <c r="C73" s="22" t="s">
        <v>71</v>
      </c>
      <c r="D73" s="35">
        <v>0</v>
      </c>
      <c r="E73" s="35">
        <v>0</v>
      </c>
      <c r="F73" s="35">
        <v>0</v>
      </c>
      <c r="G73" s="89"/>
    </row>
    <row r="74" spans="1:7" ht="41.25" customHeight="1" x14ac:dyDescent="0.25">
      <c r="A74" s="81" t="s">
        <v>199</v>
      </c>
      <c r="B74" s="82"/>
      <c r="C74" s="33" t="s">
        <v>173</v>
      </c>
      <c r="D74" s="63"/>
      <c r="E74" s="63"/>
      <c r="F74" s="63"/>
      <c r="G74" s="79" t="s">
        <v>167</v>
      </c>
    </row>
    <row r="75" spans="1:7" ht="20.100000000000001" customHeight="1" x14ac:dyDescent="0.25">
      <c r="A75" s="83"/>
      <c r="B75" s="84"/>
      <c r="C75" s="36"/>
      <c r="D75" s="37" t="s">
        <v>141</v>
      </c>
      <c r="E75" s="37" t="s">
        <v>142</v>
      </c>
      <c r="F75" s="37" t="s">
        <v>143</v>
      </c>
      <c r="G75" s="80"/>
    </row>
    <row r="76" spans="1:7" ht="20.100000000000001" customHeight="1" x14ac:dyDescent="0.25">
      <c r="A76" s="83"/>
      <c r="B76" s="84"/>
      <c r="C76" s="33" t="s">
        <v>168</v>
      </c>
      <c r="D76" s="34">
        <v>0</v>
      </c>
      <c r="E76" s="34">
        <v>0</v>
      </c>
      <c r="F76" s="34">
        <v>0</v>
      </c>
      <c r="G76" s="80"/>
    </row>
    <row r="77" spans="1:7" ht="20.100000000000001" customHeight="1" x14ac:dyDescent="0.25">
      <c r="A77" s="83"/>
      <c r="B77" s="84"/>
      <c r="C77" s="14" t="s">
        <v>169</v>
      </c>
      <c r="D77" s="34">
        <v>0</v>
      </c>
      <c r="E77" s="34">
        <v>0</v>
      </c>
      <c r="F77" s="34">
        <v>0</v>
      </c>
      <c r="G77" s="80"/>
    </row>
    <row r="78" spans="1:7" ht="20.100000000000001" customHeight="1" x14ac:dyDescent="0.25">
      <c r="A78" s="83"/>
      <c r="B78" s="84"/>
      <c r="C78" s="14" t="s">
        <v>170</v>
      </c>
      <c r="D78" s="34">
        <v>0</v>
      </c>
      <c r="E78" s="34">
        <v>0</v>
      </c>
      <c r="F78" s="34">
        <v>0</v>
      </c>
      <c r="G78" s="80"/>
    </row>
    <row r="79" spans="1:7" ht="20.100000000000001" customHeight="1" x14ac:dyDescent="0.25">
      <c r="A79" s="83"/>
      <c r="B79" s="84"/>
      <c r="C79" s="14" t="s">
        <v>171</v>
      </c>
      <c r="D79" s="34">
        <v>0</v>
      </c>
      <c r="E79" s="34">
        <v>0</v>
      </c>
      <c r="F79" s="34">
        <v>0</v>
      </c>
      <c r="G79" s="80"/>
    </row>
    <row r="80" spans="1:7" ht="20.100000000000001" customHeight="1" x14ac:dyDescent="0.25">
      <c r="A80" s="87"/>
      <c r="B80" s="88"/>
      <c r="C80" s="15" t="s">
        <v>172</v>
      </c>
      <c r="D80" s="35">
        <v>0</v>
      </c>
      <c r="E80" s="35">
        <v>0</v>
      </c>
      <c r="F80" s="35">
        <v>0</v>
      </c>
      <c r="G80" s="89"/>
    </row>
    <row r="81" spans="1:7" ht="29.25" customHeight="1" x14ac:dyDescent="0.25">
      <c r="A81" s="81" t="s">
        <v>198</v>
      </c>
      <c r="B81" s="82"/>
      <c r="C81" s="33" t="s">
        <v>174</v>
      </c>
      <c r="D81" s="63"/>
      <c r="E81" s="63"/>
      <c r="F81" s="63"/>
      <c r="G81" s="79" t="s">
        <v>167</v>
      </c>
    </row>
    <row r="82" spans="1:7" ht="20.100000000000001" customHeight="1" x14ac:dyDescent="0.25">
      <c r="A82" s="83"/>
      <c r="B82" s="84"/>
      <c r="C82" s="36"/>
      <c r="D82" s="37" t="s">
        <v>141</v>
      </c>
      <c r="E82" s="37" t="s">
        <v>142</v>
      </c>
      <c r="F82" s="37" t="s">
        <v>143</v>
      </c>
      <c r="G82" s="80"/>
    </row>
    <row r="83" spans="1:7" ht="20.100000000000001" customHeight="1" x14ac:dyDescent="0.25">
      <c r="A83" s="83"/>
      <c r="B83" s="84"/>
      <c r="C83" s="33" t="s">
        <v>168</v>
      </c>
      <c r="D83" s="34">
        <v>0</v>
      </c>
      <c r="E83" s="34">
        <v>0</v>
      </c>
      <c r="F83" s="34">
        <v>0</v>
      </c>
      <c r="G83" s="80"/>
    </row>
    <row r="84" spans="1:7" ht="20.100000000000001" customHeight="1" x14ac:dyDescent="0.25">
      <c r="A84" s="83"/>
      <c r="B84" s="84"/>
      <c r="C84" s="33" t="s">
        <v>169</v>
      </c>
      <c r="D84" s="34">
        <v>0</v>
      </c>
      <c r="E84" s="34">
        <v>0</v>
      </c>
      <c r="F84" s="34">
        <v>0</v>
      </c>
      <c r="G84" s="80"/>
    </row>
    <row r="85" spans="1:7" ht="20.100000000000001" customHeight="1" x14ac:dyDescent="0.25">
      <c r="A85" s="83"/>
      <c r="B85" s="84"/>
      <c r="C85" s="33" t="s">
        <v>170</v>
      </c>
      <c r="D85" s="34">
        <v>0</v>
      </c>
      <c r="E85" s="34">
        <v>0</v>
      </c>
      <c r="F85" s="34">
        <v>0</v>
      </c>
      <c r="G85" s="80"/>
    </row>
    <row r="86" spans="1:7" ht="20.100000000000001" customHeight="1" x14ac:dyDescent="0.25">
      <c r="A86" s="83"/>
      <c r="B86" s="84"/>
      <c r="C86" s="33" t="s">
        <v>171</v>
      </c>
      <c r="D86" s="34">
        <v>0</v>
      </c>
      <c r="E86" s="34">
        <v>0</v>
      </c>
      <c r="F86" s="34">
        <v>0</v>
      </c>
      <c r="G86" s="80"/>
    </row>
    <row r="87" spans="1:7" ht="20.100000000000001" customHeight="1" x14ac:dyDescent="0.25">
      <c r="A87" s="87"/>
      <c r="B87" s="88"/>
      <c r="C87" s="22" t="s">
        <v>172</v>
      </c>
      <c r="D87" s="35">
        <v>0</v>
      </c>
      <c r="E87" s="35">
        <v>0</v>
      </c>
      <c r="F87" s="35">
        <v>0</v>
      </c>
      <c r="G87" s="89"/>
    </row>
    <row r="88" spans="1:7" ht="30" customHeight="1" x14ac:dyDescent="0.25">
      <c r="A88" s="75" t="s">
        <v>192</v>
      </c>
      <c r="B88" s="76"/>
      <c r="C88" s="76"/>
      <c r="D88" s="94"/>
      <c r="E88" s="94"/>
      <c r="F88" s="94"/>
      <c r="G88" s="19" t="s">
        <v>78</v>
      </c>
    </row>
    <row r="89" spans="1:7" ht="39.950000000000003" customHeight="1" x14ac:dyDescent="0.25">
      <c r="A89" s="83" t="s">
        <v>193</v>
      </c>
      <c r="B89" s="84"/>
      <c r="C89" s="33" t="s">
        <v>176</v>
      </c>
      <c r="D89" s="63"/>
      <c r="E89" s="63"/>
      <c r="F89" s="63"/>
      <c r="G89" s="85" t="s">
        <v>167</v>
      </c>
    </row>
    <row r="90" spans="1:7" ht="23.25" customHeight="1" x14ac:dyDescent="0.25">
      <c r="A90" s="83"/>
      <c r="B90" s="84"/>
      <c r="C90" s="36"/>
      <c r="D90" s="37" t="s">
        <v>141</v>
      </c>
      <c r="E90" s="37" t="s">
        <v>142</v>
      </c>
      <c r="F90" s="37" t="s">
        <v>143</v>
      </c>
      <c r="G90" s="86"/>
    </row>
    <row r="91" spans="1:7" ht="26.25" customHeight="1" x14ac:dyDescent="0.25">
      <c r="A91" s="83"/>
      <c r="B91" s="84"/>
      <c r="C91" s="33" t="s">
        <v>105</v>
      </c>
      <c r="D91" s="34">
        <v>0</v>
      </c>
      <c r="E91" s="34">
        <v>0</v>
      </c>
      <c r="F91" s="34">
        <v>0</v>
      </c>
      <c r="G91" s="86"/>
    </row>
    <row r="92" spans="1:7" ht="24" customHeight="1" x14ac:dyDescent="0.25">
      <c r="A92" s="83"/>
      <c r="B92" s="84"/>
      <c r="C92" s="14" t="s">
        <v>103</v>
      </c>
      <c r="D92" s="34">
        <v>0</v>
      </c>
      <c r="E92" s="34">
        <v>0</v>
      </c>
      <c r="F92" s="34">
        <v>0</v>
      </c>
      <c r="G92" s="86"/>
    </row>
    <row r="93" spans="1:7" ht="22.5" customHeight="1" x14ac:dyDescent="0.25">
      <c r="A93" s="83"/>
      <c r="B93" s="84"/>
      <c r="C93" s="22" t="s">
        <v>104</v>
      </c>
      <c r="D93" s="34">
        <v>0</v>
      </c>
      <c r="E93" s="34">
        <v>0</v>
      </c>
      <c r="F93" s="34">
        <v>0</v>
      </c>
      <c r="G93" s="86"/>
    </row>
    <row r="94" spans="1:7" ht="39.950000000000003" customHeight="1" x14ac:dyDescent="0.25">
      <c r="A94" s="81" t="s">
        <v>194</v>
      </c>
      <c r="B94" s="82"/>
      <c r="C94" s="33" t="s">
        <v>177</v>
      </c>
      <c r="D94" s="63"/>
      <c r="E94" s="63"/>
      <c r="F94" s="63"/>
      <c r="G94" s="85" t="s">
        <v>167</v>
      </c>
    </row>
    <row r="95" spans="1:7" ht="26.25" customHeight="1" x14ac:dyDescent="0.25">
      <c r="A95" s="83"/>
      <c r="B95" s="84"/>
      <c r="C95" s="36"/>
      <c r="D95" s="37" t="s">
        <v>141</v>
      </c>
      <c r="E95" s="37" t="s">
        <v>142</v>
      </c>
      <c r="F95" s="37" t="s">
        <v>143</v>
      </c>
      <c r="G95" s="86"/>
    </row>
    <row r="96" spans="1:7" ht="24.75" customHeight="1" x14ac:dyDescent="0.25">
      <c r="A96" s="83"/>
      <c r="B96" s="84"/>
      <c r="C96" s="33" t="s">
        <v>97</v>
      </c>
      <c r="D96" s="34">
        <v>0</v>
      </c>
      <c r="E96" s="34">
        <v>0</v>
      </c>
      <c r="F96" s="34">
        <v>0</v>
      </c>
      <c r="G96" s="86"/>
    </row>
    <row r="97" spans="1:7" ht="23.25" customHeight="1" x14ac:dyDescent="0.25">
      <c r="A97" s="83"/>
      <c r="B97" s="84"/>
      <c r="C97" s="14" t="s">
        <v>98</v>
      </c>
      <c r="D97" s="34">
        <v>0</v>
      </c>
      <c r="E97" s="34">
        <v>0</v>
      </c>
      <c r="F97" s="34">
        <v>0</v>
      </c>
      <c r="G97" s="86"/>
    </row>
    <row r="98" spans="1:7" ht="21.75" customHeight="1" x14ac:dyDescent="0.25">
      <c r="A98" s="87"/>
      <c r="B98" s="88"/>
      <c r="C98" s="15" t="s">
        <v>99</v>
      </c>
      <c r="D98" s="34">
        <v>0</v>
      </c>
      <c r="E98" s="34">
        <v>0</v>
      </c>
      <c r="F98" s="34">
        <v>0</v>
      </c>
      <c r="G98" s="86"/>
    </row>
    <row r="99" spans="1:7" ht="39.950000000000003" customHeight="1" x14ac:dyDescent="0.25">
      <c r="A99" s="81" t="s">
        <v>195</v>
      </c>
      <c r="B99" s="82"/>
      <c r="C99" s="33" t="s">
        <v>178</v>
      </c>
      <c r="D99" s="63"/>
      <c r="E99" s="63"/>
      <c r="F99" s="63"/>
      <c r="G99" s="85" t="s">
        <v>167</v>
      </c>
    </row>
    <row r="100" spans="1:7" ht="27" customHeight="1" x14ac:dyDescent="0.25">
      <c r="A100" s="83"/>
      <c r="B100" s="84"/>
      <c r="C100" s="36"/>
      <c r="D100" s="37" t="s">
        <v>141</v>
      </c>
      <c r="E100" s="37" t="s">
        <v>142</v>
      </c>
      <c r="F100" s="37" t="s">
        <v>143</v>
      </c>
      <c r="G100" s="86"/>
    </row>
    <row r="101" spans="1:7" ht="22.5" customHeight="1" x14ac:dyDescent="0.25">
      <c r="A101" s="83"/>
      <c r="B101" s="84"/>
      <c r="C101" s="33" t="s">
        <v>100</v>
      </c>
      <c r="D101" s="34">
        <v>0</v>
      </c>
      <c r="E101" s="34">
        <v>0</v>
      </c>
      <c r="F101" s="34">
        <v>0</v>
      </c>
      <c r="G101" s="86"/>
    </row>
    <row r="102" spans="1:7" ht="24.75" customHeight="1" x14ac:dyDescent="0.25">
      <c r="A102" s="83"/>
      <c r="B102" s="84"/>
      <c r="C102" s="14" t="s">
        <v>101</v>
      </c>
      <c r="D102" s="34">
        <v>0</v>
      </c>
      <c r="E102" s="34">
        <v>0</v>
      </c>
      <c r="F102" s="34">
        <v>0</v>
      </c>
      <c r="G102" s="86"/>
    </row>
    <row r="103" spans="1:7" ht="26.25" customHeight="1" x14ac:dyDescent="0.25">
      <c r="A103" s="87"/>
      <c r="B103" s="88"/>
      <c r="C103" s="15" t="s">
        <v>102</v>
      </c>
      <c r="D103" s="34">
        <v>0</v>
      </c>
      <c r="E103" s="34">
        <v>0</v>
      </c>
      <c r="F103" s="34">
        <v>0</v>
      </c>
      <c r="G103" s="86"/>
    </row>
    <row r="104" spans="1:7" ht="66" customHeight="1" x14ac:dyDescent="0.25">
      <c r="A104" s="75" t="s">
        <v>196</v>
      </c>
      <c r="B104" s="76"/>
      <c r="C104" s="76"/>
      <c r="D104" s="94"/>
      <c r="E104" s="94"/>
      <c r="F104" s="94"/>
      <c r="G104" s="20" t="s">
        <v>175</v>
      </c>
    </row>
    <row r="105" spans="1:7" ht="15.75" x14ac:dyDescent="0.25">
      <c r="A105" s="23"/>
    </row>
    <row r="106" spans="1:7" ht="15.75" x14ac:dyDescent="0.25">
      <c r="A106" s="23"/>
    </row>
    <row r="107" spans="1:7" ht="15.75" x14ac:dyDescent="0.25">
      <c r="A107" s="23"/>
      <c r="B107" s="24"/>
      <c r="C107" s="25"/>
    </row>
    <row r="108" spans="1:7" ht="15.75" x14ac:dyDescent="0.25">
      <c r="A108" s="23"/>
    </row>
    <row r="109" spans="1:7" ht="15.75" x14ac:dyDescent="0.25">
      <c r="A109" s="23"/>
    </row>
    <row r="110" spans="1:7" ht="15.75" x14ac:dyDescent="0.25">
      <c r="A110" s="23"/>
    </row>
    <row r="111" spans="1:7" ht="15.75" x14ac:dyDescent="0.25">
      <c r="A111" s="23"/>
    </row>
    <row r="112" spans="1:7" ht="15.75" x14ac:dyDescent="0.25">
      <c r="A112" s="23"/>
    </row>
    <row r="113" spans="1:1" ht="15.75" x14ac:dyDescent="0.25">
      <c r="A113" s="23"/>
    </row>
    <row r="114" spans="1:1" ht="15.75" x14ac:dyDescent="0.25">
      <c r="A114" s="23"/>
    </row>
    <row r="115" spans="1:1" ht="15.75" x14ac:dyDescent="0.25">
      <c r="A115" s="23"/>
    </row>
    <row r="116" spans="1:1" ht="15.75" x14ac:dyDescent="0.25">
      <c r="A116" s="23"/>
    </row>
    <row r="117" spans="1:1" ht="15.75" x14ac:dyDescent="0.25">
      <c r="A117" s="23"/>
    </row>
    <row r="118" spans="1:1" ht="15.75" x14ac:dyDescent="0.25">
      <c r="A118" s="23"/>
    </row>
    <row r="119" spans="1:1" ht="15.75" x14ac:dyDescent="0.25">
      <c r="A119" s="23"/>
    </row>
    <row r="120" spans="1:1" ht="15.75" x14ac:dyDescent="0.25">
      <c r="A120" s="23"/>
    </row>
    <row r="121" spans="1:1" ht="15.75" x14ac:dyDescent="0.25">
      <c r="A121" s="23"/>
    </row>
    <row r="122" spans="1:1" ht="15.75" x14ac:dyDescent="0.25">
      <c r="A122" s="23"/>
    </row>
    <row r="123" spans="1:1" ht="15.75" x14ac:dyDescent="0.25">
      <c r="A123" s="23"/>
    </row>
    <row r="124" spans="1:1" ht="15.75" x14ac:dyDescent="0.25">
      <c r="A124" s="23"/>
    </row>
    <row r="125" spans="1:1" ht="15.75" x14ac:dyDescent="0.25">
      <c r="A125" s="23"/>
    </row>
    <row r="126" spans="1:1" ht="15.75" x14ac:dyDescent="0.25">
      <c r="A126" s="23"/>
    </row>
    <row r="127" spans="1:1" ht="15.75" x14ac:dyDescent="0.25">
      <c r="A127" s="23"/>
    </row>
    <row r="128" spans="1:1" ht="15.75" x14ac:dyDescent="0.25">
      <c r="A128" s="23"/>
    </row>
    <row r="129" spans="1:1" ht="15.75" x14ac:dyDescent="0.25">
      <c r="A129" s="23"/>
    </row>
    <row r="130" spans="1:1" ht="15.75" x14ac:dyDescent="0.25">
      <c r="A130" s="23"/>
    </row>
    <row r="131" spans="1:1" ht="15.75" x14ac:dyDescent="0.25">
      <c r="A131" s="23"/>
    </row>
    <row r="132" spans="1:1" ht="15.75" x14ac:dyDescent="0.25">
      <c r="A132" s="23"/>
    </row>
    <row r="133" spans="1:1" ht="15.75" x14ac:dyDescent="0.25">
      <c r="A133" s="23"/>
    </row>
    <row r="134" spans="1:1" ht="15.75" x14ac:dyDescent="0.25">
      <c r="A134" s="23"/>
    </row>
    <row r="135" spans="1:1" ht="15.75" x14ac:dyDescent="0.25">
      <c r="A135" s="23"/>
    </row>
    <row r="136" spans="1:1" ht="15.75" x14ac:dyDescent="0.25">
      <c r="A136" s="23"/>
    </row>
    <row r="137" spans="1:1" ht="15.75" x14ac:dyDescent="0.25">
      <c r="A137" s="23"/>
    </row>
    <row r="138" spans="1:1" ht="15.75" x14ac:dyDescent="0.25">
      <c r="A138" s="23"/>
    </row>
    <row r="139" spans="1:1" ht="15.75" x14ac:dyDescent="0.25">
      <c r="A139" s="23"/>
    </row>
    <row r="140" spans="1:1" ht="15.75" x14ac:dyDescent="0.25">
      <c r="A140" s="23"/>
    </row>
    <row r="141" spans="1:1" ht="15.75" x14ac:dyDescent="0.25">
      <c r="A141" s="23"/>
    </row>
    <row r="142" spans="1:1" ht="15.75" x14ac:dyDescent="0.25">
      <c r="A142" s="23"/>
    </row>
    <row r="143" spans="1:1" ht="15.75" x14ac:dyDescent="0.25">
      <c r="A143" s="23"/>
    </row>
  </sheetData>
  <mergeCells count="98">
    <mergeCell ref="G16:G20"/>
    <mergeCell ref="B23:C23"/>
    <mergeCell ref="B24:C24"/>
    <mergeCell ref="B25:C25"/>
    <mergeCell ref="D104:F104"/>
    <mergeCell ref="D89:F89"/>
    <mergeCell ref="G94:G98"/>
    <mergeCell ref="G99:G103"/>
    <mergeCell ref="D94:F94"/>
    <mergeCell ref="D99:F99"/>
    <mergeCell ref="A12:C12"/>
    <mergeCell ref="D74:F74"/>
    <mergeCell ref="D81:F81"/>
    <mergeCell ref="D88:F88"/>
    <mergeCell ref="D29:F29"/>
    <mergeCell ref="D23:F23"/>
    <mergeCell ref="D24:F24"/>
    <mergeCell ref="D25:F25"/>
    <mergeCell ref="D26:F26"/>
    <mergeCell ref="D27:F27"/>
    <mergeCell ref="D28:F28"/>
    <mergeCell ref="A1:G1"/>
    <mergeCell ref="A2:G2"/>
    <mergeCell ref="B21:C21"/>
    <mergeCell ref="G13:G15"/>
    <mergeCell ref="A5:B11"/>
    <mergeCell ref="G5:G11"/>
    <mergeCell ref="A3:C3"/>
    <mergeCell ref="G21:G30"/>
    <mergeCell ref="B30:C30"/>
    <mergeCell ref="B27:C27"/>
    <mergeCell ref="B29:C29"/>
    <mergeCell ref="A21:A30"/>
    <mergeCell ref="D14:F14"/>
    <mergeCell ref="D19:F19"/>
    <mergeCell ref="A4:C4"/>
    <mergeCell ref="B28:C28"/>
    <mergeCell ref="B26:C26"/>
    <mergeCell ref="A13:B15"/>
    <mergeCell ref="B22:C22"/>
    <mergeCell ref="D20:F20"/>
    <mergeCell ref="D21:F21"/>
    <mergeCell ref="D22:F22"/>
    <mergeCell ref="D13:F13"/>
    <mergeCell ref="D15:F15"/>
    <mergeCell ref="D16:F16"/>
    <mergeCell ref="D17:F17"/>
    <mergeCell ref="D18:F18"/>
    <mergeCell ref="A16:B20"/>
    <mergeCell ref="A99:B103"/>
    <mergeCell ref="A74:B80"/>
    <mergeCell ref="G74:G80"/>
    <mergeCell ref="A81:B87"/>
    <mergeCell ref="G81:G87"/>
    <mergeCell ref="A52:B57"/>
    <mergeCell ref="G52:G57"/>
    <mergeCell ref="A89:B93"/>
    <mergeCell ref="D46:F46"/>
    <mergeCell ref="D62:F62"/>
    <mergeCell ref="A68:B73"/>
    <mergeCell ref="D68:F68"/>
    <mergeCell ref="G68:G73"/>
    <mergeCell ref="A104:C104"/>
    <mergeCell ref="G35:G41"/>
    <mergeCell ref="A35:B41"/>
    <mergeCell ref="G89:G93"/>
    <mergeCell ref="A94:B98"/>
    <mergeCell ref="A88:C88"/>
    <mergeCell ref="A42:B45"/>
    <mergeCell ref="A58:B61"/>
    <mergeCell ref="A46:B51"/>
    <mergeCell ref="G46:G51"/>
    <mergeCell ref="G58:G61"/>
    <mergeCell ref="A62:C62"/>
    <mergeCell ref="G63:G67"/>
    <mergeCell ref="A63:B67"/>
    <mergeCell ref="G42:G45"/>
    <mergeCell ref="D45:F45"/>
    <mergeCell ref="D8:F8"/>
    <mergeCell ref="D9:F9"/>
    <mergeCell ref="D11:F11"/>
    <mergeCell ref="D10:F10"/>
    <mergeCell ref="D12:F12"/>
    <mergeCell ref="D3:F3"/>
    <mergeCell ref="D4:F4"/>
    <mergeCell ref="D5:F5"/>
    <mergeCell ref="D6:F6"/>
    <mergeCell ref="D7:F7"/>
    <mergeCell ref="D30:F30"/>
    <mergeCell ref="D35:F35"/>
    <mergeCell ref="D43:F43"/>
    <mergeCell ref="A34:G34"/>
    <mergeCell ref="D44:F44"/>
    <mergeCell ref="A32:G32"/>
    <mergeCell ref="D31:F31"/>
    <mergeCell ref="D42:F42"/>
    <mergeCell ref="A33:C33"/>
    <mergeCell ref="A31:C3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9266003-C214-4413-B190-CD98A97D7BFA}">
          <x14:formula1>
            <xm:f>'Menu Data'!$B$4:$B$23</xm:f>
          </x14:formula1>
          <xm:sqref>D12</xm:sqref>
        </x14:dataValidation>
        <x14:dataValidation type="list" allowBlank="1" showInputMessage="1" showErrorMessage="1" xr:uid="{3BCEA5D4-8A3D-48BA-948C-56AFF9BF37FA}">
          <x14:formula1>
            <xm:f>'Menu Data'!$A$46:$A$49</xm:f>
          </x14:formula1>
          <xm:sqref>D31</xm:sqref>
        </x14:dataValidation>
        <x14:dataValidation type="list" allowBlank="1" showInputMessage="1" showErrorMessage="1" xr:uid="{3F8F80E6-34B0-4AEC-95E9-1B8CE96BB743}">
          <x14:formula1>
            <xm:f>'Menu Data'!$A$56:$A$58</xm:f>
          </x14:formula1>
          <xm:sqref>D62</xm:sqref>
        </x14:dataValidation>
        <x14:dataValidation type="list" allowBlank="1" showInputMessage="1" showErrorMessage="1" xr:uid="{DB8DAD4D-4225-432D-BB7E-C4E908601D4B}">
          <x14:formula1>
            <xm:f>'Menu Data'!$A$26:$A$30</xm:f>
          </x14:formula1>
          <xm:sqref>D13</xm:sqref>
        </x14:dataValidation>
        <x14:dataValidation type="list" allowBlank="1" showInputMessage="1" showErrorMessage="1" xr:uid="{7F5D8BB4-58F4-4C21-A822-1A27517FB45A}">
          <x14:formula1>
            <xm:f>'Menu Data'!$A$32:$A$40</xm:f>
          </x14:formula1>
          <xm:sqref>D14</xm:sqref>
        </x14:dataValidation>
        <x14:dataValidation type="list" allowBlank="1" showInputMessage="1" showErrorMessage="1" xr:uid="{7E353D7C-AD39-4355-8178-7D23D163DF50}">
          <x14:formula1>
            <xm:f>'Menu Data'!$A$51:$A$54</xm:f>
          </x14:formula1>
          <xm:sqref>D43:D45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BDFDD-06C2-447D-BAD2-424CF5308F5F}">
  <dimension ref="A1:AF35"/>
  <sheetViews>
    <sheetView topLeftCell="A5" workbookViewId="0">
      <selection activeCell="A15" sqref="A15"/>
    </sheetView>
  </sheetViews>
  <sheetFormatPr defaultRowHeight="15" x14ac:dyDescent="0.25"/>
  <cols>
    <col min="1" max="1" width="12" customWidth="1"/>
    <col min="2" max="2" width="16.140625" bestFit="1" customWidth="1"/>
    <col min="3" max="4" width="16.140625" customWidth="1"/>
    <col min="5" max="31" width="15.7109375" customWidth="1"/>
    <col min="32" max="32" width="73.28515625" customWidth="1"/>
  </cols>
  <sheetData>
    <row r="1" spans="1:32" x14ac:dyDescent="0.25">
      <c r="A1" s="26" t="s">
        <v>114</v>
      </c>
      <c r="B1" s="26"/>
      <c r="C1" s="26"/>
      <c r="D1" s="26"/>
    </row>
    <row r="3" spans="1:32" x14ac:dyDescent="0.25">
      <c r="A3" t="s">
        <v>128</v>
      </c>
    </row>
    <row r="4" spans="1:32" x14ac:dyDescent="0.25">
      <c r="A4" t="s">
        <v>205</v>
      </c>
    </row>
    <row r="5" spans="1:32" x14ac:dyDescent="0.25">
      <c r="B5" t="s">
        <v>206</v>
      </c>
    </row>
    <row r="6" spans="1:32" x14ac:dyDescent="0.25">
      <c r="B6" t="s">
        <v>209</v>
      </c>
    </row>
    <row r="7" spans="1:32" x14ac:dyDescent="0.25">
      <c r="B7" t="s">
        <v>214</v>
      </c>
    </row>
    <row r="8" spans="1:32" x14ac:dyDescent="0.25">
      <c r="B8" t="s">
        <v>211</v>
      </c>
    </row>
    <row r="9" spans="1:32" x14ac:dyDescent="0.25">
      <c r="B9" t="s">
        <v>212</v>
      </c>
    </row>
    <row r="12" spans="1:32" x14ac:dyDescent="0.25">
      <c r="E12" s="119" t="s">
        <v>120</v>
      </c>
      <c r="F12" s="120"/>
      <c r="G12" s="120"/>
      <c r="H12" s="120"/>
      <c r="I12" s="120"/>
      <c r="J12" s="120"/>
      <c r="K12" s="120"/>
      <c r="L12" s="120"/>
      <c r="M12" s="121"/>
      <c r="N12" s="112" t="s">
        <v>124</v>
      </c>
      <c r="O12" s="113"/>
      <c r="P12" s="113"/>
      <c r="Q12" s="113"/>
      <c r="R12" s="113"/>
      <c r="S12" s="113"/>
      <c r="T12" s="113"/>
      <c r="U12" s="113"/>
      <c r="V12" s="114"/>
      <c r="W12" s="116" t="s">
        <v>127</v>
      </c>
      <c r="X12" s="117"/>
      <c r="Y12" s="117"/>
      <c r="Z12" s="117"/>
      <c r="AA12" s="117"/>
      <c r="AB12" s="117"/>
      <c r="AC12" s="117"/>
      <c r="AD12" s="117"/>
      <c r="AE12" s="118"/>
      <c r="AF12" s="52" t="s">
        <v>213</v>
      </c>
    </row>
    <row r="13" spans="1:32" x14ac:dyDescent="0.25">
      <c r="E13" s="115" t="s">
        <v>116</v>
      </c>
      <c r="F13" s="72"/>
      <c r="G13" s="72"/>
      <c r="H13" s="72"/>
      <c r="I13" s="72" t="s">
        <v>115</v>
      </c>
      <c r="J13" s="72"/>
      <c r="K13" s="72"/>
      <c r="L13" s="72"/>
      <c r="M13" s="46" t="s">
        <v>200</v>
      </c>
      <c r="N13" s="115" t="s">
        <v>116</v>
      </c>
      <c r="O13" s="72"/>
      <c r="P13" s="72"/>
      <c r="Q13" s="72"/>
      <c r="R13" s="72" t="s">
        <v>115</v>
      </c>
      <c r="S13" s="72"/>
      <c r="T13" s="72"/>
      <c r="U13" s="72"/>
      <c r="V13" s="46" t="s">
        <v>200</v>
      </c>
      <c r="W13" s="115" t="s">
        <v>116</v>
      </c>
      <c r="X13" s="72"/>
      <c r="Y13" s="72"/>
      <c r="Z13" s="72"/>
      <c r="AA13" s="72" t="s">
        <v>115</v>
      </c>
      <c r="AB13" s="72"/>
      <c r="AC13" s="72"/>
      <c r="AD13" s="72"/>
      <c r="AE13" s="46" t="s">
        <v>200</v>
      </c>
      <c r="AF13" s="53"/>
    </row>
    <row r="14" spans="1:32" ht="90" x14ac:dyDescent="0.25">
      <c r="A14" s="57" t="s">
        <v>113</v>
      </c>
      <c r="B14" s="58" t="s">
        <v>112</v>
      </c>
      <c r="C14" s="58" t="s">
        <v>207</v>
      </c>
      <c r="D14" s="59" t="s">
        <v>208</v>
      </c>
      <c r="E14" s="28" t="s">
        <v>117</v>
      </c>
      <c r="F14" s="29" t="s">
        <v>210</v>
      </c>
      <c r="G14" s="29" t="s">
        <v>118</v>
      </c>
      <c r="H14" s="29" t="s">
        <v>119</v>
      </c>
      <c r="I14" s="29" t="s">
        <v>117</v>
      </c>
      <c r="J14" s="29" t="s">
        <v>210</v>
      </c>
      <c r="K14" s="29" t="s">
        <v>118</v>
      </c>
      <c r="L14" s="29" t="s">
        <v>119</v>
      </c>
      <c r="M14" s="47" t="s">
        <v>201</v>
      </c>
      <c r="N14" s="28" t="s">
        <v>121</v>
      </c>
      <c r="O14" s="29" t="s">
        <v>210</v>
      </c>
      <c r="P14" s="29" t="s">
        <v>122</v>
      </c>
      <c r="Q14" s="29" t="s">
        <v>123</v>
      </c>
      <c r="R14" s="29" t="s">
        <v>121</v>
      </c>
      <c r="S14" s="29" t="s">
        <v>210</v>
      </c>
      <c r="T14" s="29" t="s">
        <v>122</v>
      </c>
      <c r="U14" s="29" t="s">
        <v>123</v>
      </c>
      <c r="V14" s="47" t="s">
        <v>202</v>
      </c>
      <c r="W14" s="28" t="s">
        <v>121</v>
      </c>
      <c r="X14" s="29" t="s">
        <v>210</v>
      </c>
      <c r="Y14" s="29" t="s">
        <v>125</v>
      </c>
      <c r="Z14" s="29" t="s">
        <v>126</v>
      </c>
      <c r="AA14" s="29" t="s">
        <v>121</v>
      </c>
      <c r="AB14" s="29" t="s">
        <v>210</v>
      </c>
      <c r="AC14" s="29" t="s">
        <v>125</v>
      </c>
      <c r="AD14" s="29" t="s">
        <v>126</v>
      </c>
      <c r="AE14" s="47" t="s">
        <v>203</v>
      </c>
      <c r="AF14" s="53"/>
    </row>
    <row r="15" spans="1:32" x14ac:dyDescent="0.25">
      <c r="A15" s="42">
        <v>1</v>
      </c>
      <c r="B15" s="30"/>
      <c r="C15" s="30"/>
      <c r="D15" s="60"/>
      <c r="E15" s="27"/>
      <c r="F15" s="30"/>
      <c r="G15" s="30"/>
      <c r="H15" s="30"/>
      <c r="I15" s="30"/>
      <c r="J15" s="30"/>
      <c r="K15" s="30"/>
      <c r="L15" s="30"/>
      <c r="M15" s="48">
        <f>((E15*G15)+(F15*H15))-((I15*K15)+(J15*L15))</f>
        <v>0</v>
      </c>
      <c r="N15" s="27"/>
      <c r="O15" s="30"/>
      <c r="P15" s="30"/>
      <c r="Q15" s="30"/>
      <c r="R15" s="30"/>
      <c r="S15" s="30"/>
      <c r="T15" s="30"/>
      <c r="U15" s="30"/>
      <c r="V15" s="48">
        <f>((N15*P15)+(O15*Q15))-((R15*T15)+(S15*U15))</f>
        <v>0</v>
      </c>
      <c r="W15" s="27"/>
      <c r="X15" s="30"/>
      <c r="Y15" s="30"/>
      <c r="Z15" s="30"/>
      <c r="AA15" s="30"/>
      <c r="AB15" s="30"/>
      <c r="AC15" s="30"/>
      <c r="AD15" s="30"/>
      <c r="AE15" s="48">
        <f>((W15*Y15)+(X15*Z15))-((AA15*AC15)+(AB15*AD15))</f>
        <v>0</v>
      </c>
      <c r="AF15" s="54"/>
    </row>
    <row r="16" spans="1:32" x14ac:dyDescent="0.25">
      <c r="A16" s="42">
        <v>2</v>
      </c>
      <c r="B16" s="30"/>
      <c r="C16" s="30"/>
      <c r="D16" s="60"/>
      <c r="E16" s="27"/>
      <c r="F16" s="30"/>
      <c r="G16" s="30"/>
      <c r="H16" s="30"/>
      <c r="I16" s="30"/>
      <c r="J16" s="30"/>
      <c r="K16" s="30"/>
      <c r="L16" s="30"/>
      <c r="M16" s="48">
        <f t="shared" ref="M16:M34" si="0">((E16*G16)+(F16*H16))-((I16*K16)+(J16*L16))</f>
        <v>0</v>
      </c>
      <c r="N16" s="27"/>
      <c r="O16" s="30"/>
      <c r="P16" s="30"/>
      <c r="Q16" s="30"/>
      <c r="R16" s="30"/>
      <c r="S16" s="30"/>
      <c r="T16" s="30"/>
      <c r="U16" s="30"/>
      <c r="V16" s="48">
        <f t="shared" ref="V16:V34" si="1">((N16*P16)+(O16*Q16))-((R16*T16)+(S16*U16))</f>
        <v>0</v>
      </c>
      <c r="W16" s="27"/>
      <c r="X16" s="30"/>
      <c r="Y16" s="30"/>
      <c r="Z16" s="30"/>
      <c r="AA16" s="30"/>
      <c r="AB16" s="30"/>
      <c r="AC16" s="30"/>
      <c r="AD16" s="30"/>
      <c r="AE16" s="48">
        <f t="shared" ref="AE16:AE34" si="2">((W16*Y16)+(X16*Z16))-((AA16*AC16)+(AB16*AD16))</f>
        <v>0</v>
      </c>
      <c r="AF16" s="54"/>
    </row>
    <row r="17" spans="1:32" x14ac:dyDescent="0.25">
      <c r="A17" s="42">
        <v>3</v>
      </c>
      <c r="B17" s="30"/>
      <c r="C17" s="30"/>
      <c r="D17" s="60"/>
      <c r="E17" s="27"/>
      <c r="F17" s="30"/>
      <c r="G17" s="30"/>
      <c r="H17" s="30"/>
      <c r="I17" s="30"/>
      <c r="J17" s="30"/>
      <c r="K17" s="30"/>
      <c r="L17" s="30"/>
      <c r="M17" s="48">
        <f t="shared" si="0"/>
        <v>0</v>
      </c>
      <c r="N17" s="27"/>
      <c r="O17" s="30"/>
      <c r="P17" s="30"/>
      <c r="Q17" s="30"/>
      <c r="R17" s="30"/>
      <c r="S17" s="30"/>
      <c r="T17" s="30"/>
      <c r="U17" s="30"/>
      <c r="V17" s="48">
        <f t="shared" si="1"/>
        <v>0</v>
      </c>
      <c r="W17" s="27"/>
      <c r="X17" s="30"/>
      <c r="Y17" s="30"/>
      <c r="Z17" s="30"/>
      <c r="AA17" s="30"/>
      <c r="AB17" s="30"/>
      <c r="AC17" s="30"/>
      <c r="AD17" s="30"/>
      <c r="AE17" s="48">
        <f t="shared" si="2"/>
        <v>0</v>
      </c>
      <c r="AF17" s="54"/>
    </row>
    <row r="18" spans="1:32" x14ac:dyDescent="0.25">
      <c r="A18" s="42">
        <v>4</v>
      </c>
      <c r="B18" s="30"/>
      <c r="C18" s="30"/>
      <c r="D18" s="60"/>
      <c r="E18" s="27"/>
      <c r="F18" s="30"/>
      <c r="G18" s="30"/>
      <c r="H18" s="30"/>
      <c r="I18" s="30"/>
      <c r="J18" s="30"/>
      <c r="K18" s="30"/>
      <c r="L18" s="30"/>
      <c r="M18" s="48">
        <f t="shared" si="0"/>
        <v>0</v>
      </c>
      <c r="N18" s="27"/>
      <c r="O18" s="30"/>
      <c r="P18" s="30"/>
      <c r="Q18" s="30"/>
      <c r="R18" s="30"/>
      <c r="S18" s="30"/>
      <c r="T18" s="30"/>
      <c r="U18" s="30"/>
      <c r="V18" s="48">
        <f t="shared" si="1"/>
        <v>0</v>
      </c>
      <c r="W18" s="27"/>
      <c r="X18" s="30"/>
      <c r="Y18" s="30"/>
      <c r="Z18" s="30"/>
      <c r="AA18" s="30"/>
      <c r="AB18" s="30"/>
      <c r="AC18" s="30"/>
      <c r="AD18" s="30"/>
      <c r="AE18" s="48">
        <f t="shared" si="2"/>
        <v>0</v>
      </c>
      <c r="AF18" s="54"/>
    </row>
    <row r="19" spans="1:32" x14ac:dyDescent="0.25">
      <c r="A19" s="42">
        <v>5</v>
      </c>
      <c r="B19" s="30"/>
      <c r="C19" s="30"/>
      <c r="D19" s="60"/>
      <c r="E19" s="27"/>
      <c r="F19" s="30"/>
      <c r="G19" s="30"/>
      <c r="H19" s="30"/>
      <c r="I19" s="30"/>
      <c r="J19" s="30"/>
      <c r="K19" s="30"/>
      <c r="L19" s="30"/>
      <c r="M19" s="48">
        <f t="shared" si="0"/>
        <v>0</v>
      </c>
      <c r="N19" s="27"/>
      <c r="O19" s="30"/>
      <c r="P19" s="30"/>
      <c r="Q19" s="30"/>
      <c r="R19" s="30"/>
      <c r="S19" s="30"/>
      <c r="T19" s="30"/>
      <c r="U19" s="30"/>
      <c r="V19" s="48">
        <f t="shared" si="1"/>
        <v>0</v>
      </c>
      <c r="W19" s="27"/>
      <c r="X19" s="30"/>
      <c r="Y19" s="30"/>
      <c r="Z19" s="30"/>
      <c r="AA19" s="30"/>
      <c r="AB19" s="30"/>
      <c r="AC19" s="30"/>
      <c r="AD19" s="30"/>
      <c r="AE19" s="48">
        <f t="shared" si="2"/>
        <v>0</v>
      </c>
      <c r="AF19" s="54"/>
    </row>
    <row r="20" spans="1:32" x14ac:dyDescent="0.25">
      <c r="A20" s="42">
        <v>6</v>
      </c>
      <c r="B20" s="30"/>
      <c r="C20" s="30"/>
      <c r="D20" s="60"/>
      <c r="E20" s="27"/>
      <c r="F20" s="30"/>
      <c r="G20" s="30"/>
      <c r="H20" s="30"/>
      <c r="I20" s="30"/>
      <c r="J20" s="30"/>
      <c r="K20" s="30"/>
      <c r="L20" s="30"/>
      <c r="M20" s="48">
        <f t="shared" si="0"/>
        <v>0</v>
      </c>
      <c r="N20" s="27"/>
      <c r="O20" s="30"/>
      <c r="P20" s="30"/>
      <c r="Q20" s="30"/>
      <c r="R20" s="30"/>
      <c r="S20" s="30"/>
      <c r="T20" s="30"/>
      <c r="U20" s="30"/>
      <c r="V20" s="48">
        <f t="shared" si="1"/>
        <v>0</v>
      </c>
      <c r="W20" s="27"/>
      <c r="X20" s="30"/>
      <c r="Y20" s="30"/>
      <c r="Z20" s="30"/>
      <c r="AA20" s="30"/>
      <c r="AB20" s="30"/>
      <c r="AC20" s="30"/>
      <c r="AD20" s="30"/>
      <c r="AE20" s="48">
        <f t="shared" si="2"/>
        <v>0</v>
      </c>
      <c r="AF20" s="54"/>
    </row>
    <row r="21" spans="1:32" x14ac:dyDescent="0.25">
      <c r="A21" s="42">
        <v>7</v>
      </c>
      <c r="B21" s="30"/>
      <c r="C21" s="30"/>
      <c r="D21" s="60"/>
      <c r="E21" s="27"/>
      <c r="F21" s="30"/>
      <c r="G21" s="30"/>
      <c r="H21" s="30"/>
      <c r="I21" s="30"/>
      <c r="J21" s="30"/>
      <c r="K21" s="30"/>
      <c r="L21" s="30"/>
      <c r="M21" s="48">
        <f t="shared" si="0"/>
        <v>0</v>
      </c>
      <c r="N21" s="27"/>
      <c r="O21" s="30"/>
      <c r="P21" s="30"/>
      <c r="Q21" s="30"/>
      <c r="R21" s="30"/>
      <c r="S21" s="30"/>
      <c r="T21" s="30"/>
      <c r="U21" s="30"/>
      <c r="V21" s="48">
        <f t="shared" si="1"/>
        <v>0</v>
      </c>
      <c r="W21" s="27"/>
      <c r="X21" s="30"/>
      <c r="Y21" s="30"/>
      <c r="Z21" s="30"/>
      <c r="AA21" s="30"/>
      <c r="AB21" s="30"/>
      <c r="AC21" s="30"/>
      <c r="AD21" s="30"/>
      <c r="AE21" s="48">
        <f t="shared" si="2"/>
        <v>0</v>
      </c>
      <c r="AF21" s="54"/>
    </row>
    <row r="22" spans="1:32" x14ac:dyDescent="0.25">
      <c r="A22" s="42">
        <v>8</v>
      </c>
      <c r="B22" s="30"/>
      <c r="C22" s="30"/>
      <c r="D22" s="60"/>
      <c r="E22" s="27"/>
      <c r="F22" s="30"/>
      <c r="G22" s="30"/>
      <c r="H22" s="30"/>
      <c r="I22" s="30"/>
      <c r="J22" s="30"/>
      <c r="K22" s="30"/>
      <c r="L22" s="30"/>
      <c r="M22" s="48">
        <f t="shared" si="0"/>
        <v>0</v>
      </c>
      <c r="N22" s="27"/>
      <c r="O22" s="30"/>
      <c r="P22" s="30"/>
      <c r="Q22" s="30"/>
      <c r="R22" s="30"/>
      <c r="S22" s="30"/>
      <c r="T22" s="30"/>
      <c r="U22" s="30"/>
      <c r="V22" s="48">
        <f t="shared" si="1"/>
        <v>0</v>
      </c>
      <c r="W22" s="27"/>
      <c r="X22" s="30"/>
      <c r="Y22" s="30"/>
      <c r="Z22" s="30"/>
      <c r="AA22" s="30"/>
      <c r="AB22" s="30"/>
      <c r="AC22" s="30"/>
      <c r="AD22" s="30"/>
      <c r="AE22" s="48">
        <f t="shared" si="2"/>
        <v>0</v>
      </c>
      <c r="AF22" s="54"/>
    </row>
    <row r="23" spans="1:32" x14ac:dyDescent="0.25">
      <c r="A23" s="42">
        <v>9</v>
      </c>
      <c r="B23" s="30"/>
      <c r="C23" s="30"/>
      <c r="D23" s="60"/>
      <c r="E23" s="27"/>
      <c r="F23" s="30"/>
      <c r="G23" s="30"/>
      <c r="H23" s="30"/>
      <c r="I23" s="30"/>
      <c r="J23" s="30"/>
      <c r="K23" s="30"/>
      <c r="L23" s="30"/>
      <c r="M23" s="48">
        <f t="shared" si="0"/>
        <v>0</v>
      </c>
      <c r="N23" s="27"/>
      <c r="O23" s="30"/>
      <c r="P23" s="30"/>
      <c r="Q23" s="30"/>
      <c r="R23" s="30"/>
      <c r="S23" s="30"/>
      <c r="T23" s="30"/>
      <c r="U23" s="30"/>
      <c r="V23" s="48">
        <f t="shared" si="1"/>
        <v>0</v>
      </c>
      <c r="W23" s="27"/>
      <c r="X23" s="30"/>
      <c r="Y23" s="30"/>
      <c r="Z23" s="30"/>
      <c r="AA23" s="30"/>
      <c r="AB23" s="30"/>
      <c r="AC23" s="30"/>
      <c r="AD23" s="30"/>
      <c r="AE23" s="48">
        <f t="shared" si="2"/>
        <v>0</v>
      </c>
      <c r="AF23" s="54"/>
    </row>
    <row r="24" spans="1:32" x14ac:dyDescent="0.25">
      <c r="A24" s="42">
        <v>10</v>
      </c>
      <c r="B24" s="30"/>
      <c r="C24" s="30"/>
      <c r="D24" s="60"/>
      <c r="E24" s="27"/>
      <c r="F24" s="30"/>
      <c r="G24" s="30"/>
      <c r="H24" s="30"/>
      <c r="I24" s="30"/>
      <c r="J24" s="30"/>
      <c r="K24" s="30"/>
      <c r="L24" s="30"/>
      <c r="M24" s="48">
        <f t="shared" si="0"/>
        <v>0</v>
      </c>
      <c r="N24" s="27"/>
      <c r="O24" s="30"/>
      <c r="P24" s="30"/>
      <c r="Q24" s="30"/>
      <c r="R24" s="30"/>
      <c r="S24" s="30"/>
      <c r="T24" s="30"/>
      <c r="U24" s="30"/>
      <c r="V24" s="48">
        <f t="shared" si="1"/>
        <v>0</v>
      </c>
      <c r="W24" s="27"/>
      <c r="X24" s="30"/>
      <c r="Y24" s="30"/>
      <c r="Z24" s="30"/>
      <c r="AA24" s="30"/>
      <c r="AB24" s="30"/>
      <c r="AC24" s="30"/>
      <c r="AD24" s="30"/>
      <c r="AE24" s="48">
        <f t="shared" si="2"/>
        <v>0</v>
      </c>
      <c r="AF24" s="54"/>
    </row>
    <row r="25" spans="1:32" x14ac:dyDescent="0.25">
      <c r="A25" s="42">
        <v>11</v>
      </c>
      <c r="B25" s="30"/>
      <c r="C25" s="30"/>
      <c r="D25" s="60"/>
      <c r="E25" s="27"/>
      <c r="F25" s="30"/>
      <c r="G25" s="30"/>
      <c r="H25" s="30"/>
      <c r="I25" s="30"/>
      <c r="J25" s="30"/>
      <c r="K25" s="30"/>
      <c r="L25" s="30"/>
      <c r="M25" s="48">
        <f t="shared" si="0"/>
        <v>0</v>
      </c>
      <c r="N25" s="27"/>
      <c r="O25" s="30"/>
      <c r="P25" s="30"/>
      <c r="Q25" s="30"/>
      <c r="R25" s="30"/>
      <c r="S25" s="30"/>
      <c r="T25" s="30"/>
      <c r="U25" s="30"/>
      <c r="V25" s="48">
        <f t="shared" si="1"/>
        <v>0</v>
      </c>
      <c r="W25" s="27"/>
      <c r="X25" s="30"/>
      <c r="Y25" s="30"/>
      <c r="Z25" s="30"/>
      <c r="AA25" s="30"/>
      <c r="AB25" s="30"/>
      <c r="AC25" s="30"/>
      <c r="AD25" s="30"/>
      <c r="AE25" s="48">
        <f t="shared" si="2"/>
        <v>0</v>
      </c>
      <c r="AF25" s="54"/>
    </row>
    <row r="26" spans="1:32" x14ac:dyDescent="0.25">
      <c r="A26" s="42">
        <v>12</v>
      </c>
      <c r="B26" s="30"/>
      <c r="C26" s="30"/>
      <c r="D26" s="60"/>
      <c r="E26" s="27"/>
      <c r="F26" s="30"/>
      <c r="G26" s="30"/>
      <c r="H26" s="30"/>
      <c r="I26" s="30"/>
      <c r="J26" s="30"/>
      <c r="K26" s="30"/>
      <c r="L26" s="30"/>
      <c r="M26" s="48">
        <f t="shared" si="0"/>
        <v>0</v>
      </c>
      <c r="N26" s="27"/>
      <c r="O26" s="30"/>
      <c r="P26" s="30"/>
      <c r="Q26" s="30"/>
      <c r="R26" s="30"/>
      <c r="S26" s="30"/>
      <c r="T26" s="30"/>
      <c r="U26" s="30"/>
      <c r="V26" s="48">
        <f t="shared" si="1"/>
        <v>0</v>
      </c>
      <c r="W26" s="27"/>
      <c r="X26" s="30"/>
      <c r="Y26" s="30"/>
      <c r="Z26" s="30"/>
      <c r="AA26" s="30"/>
      <c r="AB26" s="30"/>
      <c r="AC26" s="30"/>
      <c r="AD26" s="30"/>
      <c r="AE26" s="48">
        <f t="shared" si="2"/>
        <v>0</v>
      </c>
      <c r="AF26" s="54"/>
    </row>
    <row r="27" spans="1:32" x14ac:dyDescent="0.25">
      <c r="A27" s="42">
        <v>13</v>
      </c>
      <c r="B27" s="30"/>
      <c r="C27" s="30"/>
      <c r="D27" s="60"/>
      <c r="E27" s="27"/>
      <c r="F27" s="30"/>
      <c r="G27" s="30"/>
      <c r="H27" s="30"/>
      <c r="I27" s="30"/>
      <c r="J27" s="30"/>
      <c r="K27" s="30"/>
      <c r="L27" s="30"/>
      <c r="M27" s="48">
        <f t="shared" si="0"/>
        <v>0</v>
      </c>
      <c r="N27" s="27"/>
      <c r="O27" s="30"/>
      <c r="P27" s="30"/>
      <c r="Q27" s="30"/>
      <c r="R27" s="30"/>
      <c r="S27" s="30"/>
      <c r="T27" s="30"/>
      <c r="U27" s="30"/>
      <c r="V27" s="48">
        <f t="shared" si="1"/>
        <v>0</v>
      </c>
      <c r="W27" s="27"/>
      <c r="X27" s="30"/>
      <c r="Y27" s="30"/>
      <c r="Z27" s="30"/>
      <c r="AA27" s="30"/>
      <c r="AB27" s="30"/>
      <c r="AC27" s="30"/>
      <c r="AD27" s="30"/>
      <c r="AE27" s="48">
        <f t="shared" si="2"/>
        <v>0</v>
      </c>
      <c r="AF27" s="54"/>
    </row>
    <row r="28" spans="1:32" x14ac:dyDescent="0.25">
      <c r="A28" s="42">
        <v>14</v>
      </c>
      <c r="B28" s="30"/>
      <c r="C28" s="30"/>
      <c r="D28" s="60"/>
      <c r="E28" s="27"/>
      <c r="F28" s="30"/>
      <c r="G28" s="30"/>
      <c r="H28" s="30"/>
      <c r="I28" s="30"/>
      <c r="J28" s="30"/>
      <c r="K28" s="30"/>
      <c r="L28" s="30"/>
      <c r="M28" s="48">
        <f t="shared" si="0"/>
        <v>0</v>
      </c>
      <c r="N28" s="27"/>
      <c r="O28" s="30"/>
      <c r="P28" s="30"/>
      <c r="Q28" s="30"/>
      <c r="R28" s="30"/>
      <c r="S28" s="30"/>
      <c r="T28" s="30"/>
      <c r="U28" s="30"/>
      <c r="V28" s="48">
        <f t="shared" si="1"/>
        <v>0</v>
      </c>
      <c r="W28" s="27"/>
      <c r="X28" s="30"/>
      <c r="Y28" s="30"/>
      <c r="Z28" s="30"/>
      <c r="AA28" s="30"/>
      <c r="AB28" s="30"/>
      <c r="AC28" s="30"/>
      <c r="AD28" s="30"/>
      <c r="AE28" s="48">
        <f t="shared" si="2"/>
        <v>0</v>
      </c>
      <c r="AF28" s="54"/>
    </row>
    <row r="29" spans="1:32" x14ac:dyDescent="0.25">
      <c r="A29" s="42">
        <v>15</v>
      </c>
      <c r="B29" s="30"/>
      <c r="C29" s="30"/>
      <c r="D29" s="60"/>
      <c r="E29" s="27"/>
      <c r="F29" s="30"/>
      <c r="G29" s="30"/>
      <c r="H29" s="30"/>
      <c r="I29" s="30"/>
      <c r="J29" s="30"/>
      <c r="K29" s="30"/>
      <c r="L29" s="30"/>
      <c r="M29" s="48">
        <f t="shared" si="0"/>
        <v>0</v>
      </c>
      <c r="N29" s="27"/>
      <c r="O29" s="30"/>
      <c r="P29" s="30"/>
      <c r="Q29" s="30"/>
      <c r="R29" s="30"/>
      <c r="S29" s="30"/>
      <c r="T29" s="30"/>
      <c r="U29" s="30"/>
      <c r="V29" s="48">
        <f t="shared" si="1"/>
        <v>0</v>
      </c>
      <c r="W29" s="27"/>
      <c r="X29" s="30"/>
      <c r="Y29" s="30"/>
      <c r="Z29" s="30"/>
      <c r="AA29" s="30"/>
      <c r="AB29" s="30"/>
      <c r="AC29" s="30"/>
      <c r="AD29" s="30"/>
      <c r="AE29" s="48">
        <f t="shared" si="2"/>
        <v>0</v>
      </c>
      <c r="AF29" s="54"/>
    </row>
    <row r="30" spans="1:32" x14ac:dyDescent="0.25">
      <c r="A30" s="42">
        <v>16</v>
      </c>
      <c r="B30" s="30"/>
      <c r="C30" s="30"/>
      <c r="D30" s="60"/>
      <c r="E30" s="27"/>
      <c r="F30" s="30"/>
      <c r="G30" s="30"/>
      <c r="H30" s="30"/>
      <c r="I30" s="30"/>
      <c r="J30" s="30"/>
      <c r="K30" s="30"/>
      <c r="L30" s="30"/>
      <c r="M30" s="48">
        <f t="shared" si="0"/>
        <v>0</v>
      </c>
      <c r="N30" s="27"/>
      <c r="O30" s="30"/>
      <c r="P30" s="30"/>
      <c r="Q30" s="30"/>
      <c r="R30" s="30"/>
      <c r="S30" s="30"/>
      <c r="T30" s="30"/>
      <c r="U30" s="30"/>
      <c r="V30" s="48">
        <f t="shared" si="1"/>
        <v>0</v>
      </c>
      <c r="W30" s="27"/>
      <c r="X30" s="30"/>
      <c r="Y30" s="30"/>
      <c r="Z30" s="30"/>
      <c r="AA30" s="30"/>
      <c r="AB30" s="30"/>
      <c r="AC30" s="30"/>
      <c r="AD30" s="30"/>
      <c r="AE30" s="48">
        <f t="shared" si="2"/>
        <v>0</v>
      </c>
      <c r="AF30" s="54"/>
    </row>
    <row r="31" spans="1:32" x14ac:dyDescent="0.25">
      <c r="A31" s="42">
        <v>17</v>
      </c>
      <c r="B31" s="30"/>
      <c r="C31" s="30"/>
      <c r="D31" s="60"/>
      <c r="E31" s="27"/>
      <c r="F31" s="30"/>
      <c r="G31" s="30"/>
      <c r="H31" s="30"/>
      <c r="I31" s="30"/>
      <c r="J31" s="30"/>
      <c r="K31" s="30"/>
      <c r="L31" s="30"/>
      <c r="M31" s="48">
        <f t="shared" si="0"/>
        <v>0</v>
      </c>
      <c r="N31" s="27"/>
      <c r="O31" s="30"/>
      <c r="P31" s="30"/>
      <c r="Q31" s="30"/>
      <c r="R31" s="30"/>
      <c r="S31" s="30"/>
      <c r="T31" s="30"/>
      <c r="U31" s="30"/>
      <c r="V31" s="48">
        <f t="shared" si="1"/>
        <v>0</v>
      </c>
      <c r="W31" s="27"/>
      <c r="X31" s="30"/>
      <c r="Y31" s="30"/>
      <c r="Z31" s="30"/>
      <c r="AA31" s="30"/>
      <c r="AB31" s="30"/>
      <c r="AC31" s="30"/>
      <c r="AD31" s="30"/>
      <c r="AE31" s="48">
        <f t="shared" si="2"/>
        <v>0</v>
      </c>
      <c r="AF31" s="54"/>
    </row>
    <row r="32" spans="1:32" x14ac:dyDescent="0.25">
      <c r="A32" s="42">
        <v>18</v>
      </c>
      <c r="B32" s="30"/>
      <c r="C32" s="30"/>
      <c r="D32" s="60"/>
      <c r="E32" s="27"/>
      <c r="F32" s="30"/>
      <c r="G32" s="30"/>
      <c r="H32" s="30"/>
      <c r="I32" s="30"/>
      <c r="J32" s="30"/>
      <c r="K32" s="30"/>
      <c r="L32" s="30"/>
      <c r="M32" s="48">
        <f t="shared" si="0"/>
        <v>0</v>
      </c>
      <c r="N32" s="27"/>
      <c r="O32" s="30"/>
      <c r="P32" s="30"/>
      <c r="Q32" s="30"/>
      <c r="R32" s="30"/>
      <c r="S32" s="30"/>
      <c r="T32" s="30"/>
      <c r="U32" s="30"/>
      <c r="V32" s="48">
        <f t="shared" si="1"/>
        <v>0</v>
      </c>
      <c r="W32" s="27"/>
      <c r="X32" s="30"/>
      <c r="Y32" s="30"/>
      <c r="Z32" s="30"/>
      <c r="AA32" s="30"/>
      <c r="AB32" s="30"/>
      <c r="AC32" s="30"/>
      <c r="AD32" s="30"/>
      <c r="AE32" s="48">
        <f t="shared" si="2"/>
        <v>0</v>
      </c>
      <c r="AF32" s="54"/>
    </row>
    <row r="33" spans="1:32" x14ac:dyDescent="0.25">
      <c r="A33" s="42">
        <v>19</v>
      </c>
      <c r="B33" s="30"/>
      <c r="C33" s="30"/>
      <c r="D33" s="60"/>
      <c r="E33" s="27"/>
      <c r="F33" s="30"/>
      <c r="G33" s="30"/>
      <c r="H33" s="30"/>
      <c r="I33" s="30"/>
      <c r="J33" s="30"/>
      <c r="K33" s="30"/>
      <c r="L33" s="30"/>
      <c r="M33" s="48">
        <f t="shared" si="0"/>
        <v>0</v>
      </c>
      <c r="N33" s="27"/>
      <c r="O33" s="30"/>
      <c r="P33" s="30"/>
      <c r="Q33" s="30"/>
      <c r="R33" s="30"/>
      <c r="S33" s="30"/>
      <c r="T33" s="30"/>
      <c r="U33" s="30"/>
      <c r="V33" s="48">
        <f t="shared" si="1"/>
        <v>0</v>
      </c>
      <c r="W33" s="27"/>
      <c r="X33" s="30"/>
      <c r="Y33" s="30"/>
      <c r="Z33" s="30"/>
      <c r="AA33" s="30"/>
      <c r="AB33" s="30"/>
      <c r="AC33" s="30"/>
      <c r="AD33" s="30"/>
      <c r="AE33" s="48">
        <f t="shared" si="2"/>
        <v>0</v>
      </c>
      <c r="AF33" s="54"/>
    </row>
    <row r="34" spans="1:32" ht="15.75" thickBot="1" x14ac:dyDescent="0.3">
      <c r="A34" s="61">
        <v>20</v>
      </c>
      <c r="B34" s="50"/>
      <c r="C34" s="50"/>
      <c r="D34" s="56"/>
      <c r="E34" s="49"/>
      <c r="F34" s="50"/>
      <c r="G34" s="50"/>
      <c r="H34" s="50"/>
      <c r="I34" s="50"/>
      <c r="J34" s="50"/>
      <c r="K34" s="50"/>
      <c r="L34" s="50"/>
      <c r="M34" s="48">
        <f t="shared" si="0"/>
        <v>0</v>
      </c>
      <c r="N34" s="49"/>
      <c r="O34" s="50"/>
      <c r="P34" s="50"/>
      <c r="Q34" s="50"/>
      <c r="R34" s="50"/>
      <c r="S34" s="50"/>
      <c r="T34" s="50"/>
      <c r="U34" s="50"/>
      <c r="V34" s="51">
        <f t="shared" si="1"/>
        <v>0</v>
      </c>
      <c r="W34" s="49"/>
      <c r="X34" s="50"/>
      <c r="Y34" s="50"/>
      <c r="Z34" s="50"/>
      <c r="AA34" s="50"/>
      <c r="AB34" s="50"/>
      <c r="AC34" s="50"/>
      <c r="AD34" s="50"/>
      <c r="AE34" s="51">
        <f t="shared" si="2"/>
        <v>0</v>
      </c>
      <c r="AF34" s="55"/>
    </row>
    <row r="35" spans="1:32" ht="15.75" thickBot="1" x14ac:dyDescent="0.3">
      <c r="A35" s="43" t="s">
        <v>204</v>
      </c>
      <c r="M35" s="44">
        <f>SUM(M15:M34)</f>
        <v>0</v>
      </c>
      <c r="V35" s="45">
        <f>SUM(V15:V34)</f>
        <v>0</v>
      </c>
      <c r="AE35" s="45">
        <f>SUM(AE15:AE34)</f>
        <v>0</v>
      </c>
    </row>
  </sheetData>
  <mergeCells count="9">
    <mergeCell ref="N12:V12"/>
    <mergeCell ref="W13:Z13"/>
    <mergeCell ref="W12:AE12"/>
    <mergeCell ref="E13:H13"/>
    <mergeCell ref="E12:M12"/>
    <mergeCell ref="N13:Q13"/>
    <mergeCell ref="I13:L13"/>
    <mergeCell ref="R13:U13"/>
    <mergeCell ref="AA13:A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DF420-B728-4F48-81BF-96E3F32FC8E2}">
  <dimension ref="A1:C58"/>
  <sheetViews>
    <sheetView topLeftCell="A13" workbookViewId="0">
      <selection activeCell="C20" sqref="C20"/>
    </sheetView>
  </sheetViews>
  <sheetFormatPr defaultRowHeight="15" x14ac:dyDescent="0.25"/>
  <cols>
    <col min="1" max="1" width="45.5703125" bestFit="1" customWidth="1"/>
    <col min="2" max="2" width="18" customWidth="1"/>
    <col min="3" max="3" width="67.140625" customWidth="1"/>
  </cols>
  <sheetData>
    <row r="1" spans="1:2" x14ac:dyDescent="0.25">
      <c r="A1" t="s">
        <v>41</v>
      </c>
    </row>
    <row r="3" spans="1:2" x14ac:dyDescent="0.25">
      <c r="A3" s="4" t="s">
        <v>2</v>
      </c>
      <c r="B3" s="5" t="s">
        <v>3</v>
      </c>
    </row>
    <row r="4" spans="1:2" x14ac:dyDescent="0.25">
      <c r="A4" s="6" t="s">
        <v>4</v>
      </c>
      <c r="B4" s="7" t="s">
        <v>5</v>
      </c>
    </row>
    <row r="5" spans="1:2" x14ac:dyDescent="0.25">
      <c r="A5" s="6" t="s">
        <v>6</v>
      </c>
      <c r="B5" s="7" t="s">
        <v>1</v>
      </c>
    </row>
    <row r="6" spans="1:2" x14ac:dyDescent="0.25">
      <c r="A6" s="6" t="s">
        <v>7</v>
      </c>
      <c r="B6" s="7" t="s">
        <v>8</v>
      </c>
    </row>
    <row r="7" spans="1:2" x14ac:dyDescent="0.25">
      <c r="A7" s="6" t="s">
        <v>9</v>
      </c>
      <c r="B7" s="7" t="s">
        <v>10</v>
      </c>
    </row>
    <row r="8" spans="1:2" x14ac:dyDescent="0.25">
      <c r="A8" s="6" t="s">
        <v>11</v>
      </c>
      <c r="B8" s="7" t="s">
        <v>12</v>
      </c>
    </row>
    <row r="9" spans="1:2" x14ac:dyDescent="0.25">
      <c r="A9" s="6" t="s">
        <v>13</v>
      </c>
      <c r="B9" s="7" t="s">
        <v>14</v>
      </c>
    </row>
    <row r="10" spans="1:2" x14ac:dyDescent="0.25">
      <c r="A10" s="6" t="s">
        <v>15</v>
      </c>
      <c r="B10" s="7" t="s">
        <v>16</v>
      </c>
    </row>
    <row r="11" spans="1:2" x14ac:dyDescent="0.25">
      <c r="A11" s="6" t="s">
        <v>17</v>
      </c>
      <c r="B11" s="7" t="s">
        <v>18</v>
      </c>
    </row>
    <row r="12" spans="1:2" x14ac:dyDescent="0.25">
      <c r="A12" s="6" t="s">
        <v>19</v>
      </c>
      <c r="B12" s="7" t="s">
        <v>20</v>
      </c>
    </row>
    <row r="13" spans="1:2" x14ac:dyDescent="0.25">
      <c r="A13" s="6" t="s">
        <v>21</v>
      </c>
      <c r="B13" s="7" t="s">
        <v>22</v>
      </c>
    </row>
    <row r="14" spans="1:2" x14ac:dyDescent="0.25">
      <c r="A14" s="6" t="s">
        <v>23</v>
      </c>
      <c r="B14" s="7" t="s">
        <v>24</v>
      </c>
    </row>
    <row r="15" spans="1:2" x14ac:dyDescent="0.25">
      <c r="A15" s="6" t="s">
        <v>25</v>
      </c>
      <c r="B15" s="7" t="s">
        <v>26</v>
      </c>
    </row>
    <row r="16" spans="1:2" x14ac:dyDescent="0.25">
      <c r="A16" s="6" t="s">
        <v>27</v>
      </c>
      <c r="B16" s="7" t="s">
        <v>28</v>
      </c>
    </row>
    <row r="17" spans="1:3" x14ac:dyDescent="0.25">
      <c r="A17" s="6" t="s">
        <v>29</v>
      </c>
      <c r="B17" s="7" t="s">
        <v>30</v>
      </c>
    </row>
    <row r="18" spans="1:3" x14ac:dyDescent="0.25">
      <c r="A18" s="6" t="s">
        <v>31</v>
      </c>
      <c r="B18" s="7" t="s">
        <v>32</v>
      </c>
    </row>
    <row r="19" spans="1:3" x14ac:dyDescent="0.25">
      <c r="A19" s="6" t="s">
        <v>33</v>
      </c>
      <c r="B19" s="7" t="s">
        <v>34</v>
      </c>
    </row>
    <row r="20" spans="1:3" x14ac:dyDescent="0.25">
      <c r="A20" s="6" t="s">
        <v>35</v>
      </c>
      <c r="B20" s="7" t="s">
        <v>36</v>
      </c>
    </row>
    <row r="21" spans="1:3" x14ac:dyDescent="0.25">
      <c r="A21" s="6" t="s">
        <v>37</v>
      </c>
      <c r="B21" s="7" t="s">
        <v>38</v>
      </c>
    </row>
    <row r="22" spans="1:3" x14ac:dyDescent="0.25">
      <c r="A22" s="6" t="s">
        <v>39</v>
      </c>
      <c r="B22" s="7" t="s">
        <v>40</v>
      </c>
    </row>
    <row r="23" spans="1:3" x14ac:dyDescent="0.25">
      <c r="A23" s="6" t="s">
        <v>55</v>
      </c>
      <c r="B23" s="7" t="s">
        <v>55</v>
      </c>
    </row>
    <row r="26" spans="1:3" x14ac:dyDescent="0.25">
      <c r="A26" s="6" t="s">
        <v>93</v>
      </c>
      <c r="B26" s="6"/>
    </row>
    <row r="27" spans="1:3" x14ac:dyDescent="0.25">
      <c r="A27" s="6" t="s">
        <v>94</v>
      </c>
      <c r="B27" s="6"/>
    </row>
    <row r="28" spans="1:3" x14ac:dyDescent="0.25">
      <c r="A28" s="6" t="s">
        <v>95</v>
      </c>
      <c r="B28" s="6"/>
    </row>
    <row r="29" spans="1:3" x14ac:dyDescent="0.25">
      <c r="A29" s="6" t="s">
        <v>148</v>
      </c>
      <c r="B29" s="6"/>
    </row>
    <row r="30" spans="1:3" x14ac:dyDescent="0.25">
      <c r="A30" s="6"/>
      <c r="B30" s="6"/>
    </row>
    <row r="32" spans="1:3" x14ac:dyDescent="0.25">
      <c r="A32" s="6" t="s">
        <v>85</v>
      </c>
      <c r="B32" s="6"/>
      <c r="C32" s="6"/>
    </row>
    <row r="33" spans="1:3" x14ac:dyDescent="0.25">
      <c r="A33" s="6" t="s">
        <v>87</v>
      </c>
      <c r="B33" s="6"/>
      <c r="C33" s="6"/>
    </row>
    <row r="34" spans="1:3" x14ac:dyDescent="0.25">
      <c r="A34" s="6" t="s">
        <v>88</v>
      </c>
      <c r="B34" s="6"/>
      <c r="C34" s="6"/>
    </row>
    <row r="35" spans="1:3" x14ac:dyDescent="0.25">
      <c r="A35" s="6" t="s">
        <v>89</v>
      </c>
      <c r="B35" s="6"/>
      <c r="C35" s="6"/>
    </row>
    <row r="36" spans="1:3" x14ac:dyDescent="0.25">
      <c r="A36" s="6" t="s">
        <v>90</v>
      </c>
      <c r="B36" s="6"/>
      <c r="C36" s="6"/>
    </row>
    <row r="37" spans="1:3" x14ac:dyDescent="0.25">
      <c r="A37" s="6" t="s">
        <v>86</v>
      </c>
      <c r="B37" s="6"/>
      <c r="C37" s="6"/>
    </row>
    <row r="38" spans="1:3" x14ac:dyDescent="0.25">
      <c r="A38" s="6" t="s">
        <v>91</v>
      </c>
      <c r="B38" s="6"/>
      <c r="C38" s="6"/>
    </row>
    <row r="39" spans="1:3" x14ac:dyDescent="0.25">
      <c r="A39" s="6" t="s">
        <v>92</v>
      </c>
      <c r="B39" s="6"/>
      <c r="C39" s="6"/>
    </row>
    <row r="40" spans="1:3" x14ac:dyDescent="0.25">
      <c r="A40" s="6"/>
      <c r="B40" s="6"/>
      <c r="C40" s="6"/>
    </row>
    <row r="42" spans="1:3" x14ac:dyDescent="0.25">
      <c r="A42" s="6" t="s">
        <v>53</v>
      </c>
    </row>
    <row r="43" spans="1:3" x14ac:dyDescent="0.25">
      <c r="A43" s="6" t="s">
        <v>54</v>
      </c>
    </row>
    <row r="44" spans="1:3" x14ac:dyDescent="0.25">
      <c r="A44" s="6" t="s">
        <v>55</v>
      </c>
    </row>
    <row r="46" spans="1:3" x14ac:dyDescent="0.25">
      <c r="A46" s="6" t="s">
        <v>57</v>
      </c>
    </row>
    <row r="47" spans="1:3" x14ac:dyDescent="0.25">
      <c r="A47" s="6" t="s">
        <v>58</v>
      </c>
    </row>
    <row r="48" spans="1:3" x14ac:dyDescent="0.25">
      <c r="A48" s="6" t="s">
        <v>59</v>
      </c>
    </row>
    <row r="49" spans="1:1" x14ac:dyDescent="0.25">
      <c r="A49" s="6" t="s">
        <v>55</v>
      </c>
    </row>
    <row r="51" spans="1:1" x14ac:dyDescent="0.25">
      <c r="A51" s="6" t="s">
        <v>63</v>
      </c>
    </row>
    <row r="52" spans="1:1" x14ac:dyDescent="0.25">
      <c r="A52" s="6" t="s">
        <v>64</v>
      </c>
    </row>
    <row r="53" spans="1:1" x14ac:dyDescent="0.25">
      <c r="A53" s="6" t="s">
        <v>65</v>
      </c>
    </row>
    <row r="54" spans="1:1" x14ac:dyDescent="0.25">
      <c r="A54" s="6"/>
    </row>
    <row r="56" spans="1:1" x14ac:dyDescent="0.25">
      <c r="A56" s="6" t="s">
        <v>73</v>
      </c>
    </row>
    <row r="57" spans="1:1" x14ac:dyDescent="0.25">
      <c r="A57" s="6" t="s">
        <v>74</v>
      </c>
    </row>
    <row r="58" spans="1:1" x14ac:dyDescent="0.25">
      <c r="A5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Entry Area</vt:lpstr>
      <vt:lpstr>Ton-Mileage Estimation Tool</vt:lpstr>
      <vt:lpstr>Menu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Vanderhoof, Michael E</dc:creator>
  <cp:lastModifiedBy>Street, Cory</cp:lastModifiedBy>
  <dcterms:created xsi:type="dcterms:W3CDTF">2018-02-16T15:28:43Z</dcterms:created>
  <dcterms:modified xsi:type="dcterms:W3CDTF">2021-04-09T16:32:57Z</dcterms:modified>
</cp:coreProperties>
</file>